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t\Desktop\Excel Treemap\"/>
    </mc:Choice>
  </mc:AlternateContent>
  <bookViews>
    <workbookView xWindow="0" yWindow="0" windowWidth="26049" windowHeight="11769" activeTab="1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Sheet1!$A$1:$F$207</definedName>
    <definedName name="_xlchart.0" hidden="1">Sheet3!$A$2:$B$207</definedName>
    <definedName name="_xlchart.1" hidden="1">Sheet3!$C$1</definedName>
    <definedName name="_xlchart.2" hidden="1">Sheet3!$C$2:$C$207</definedName>
    <definedName name="_xlchart.3" hidden="1">Sheet3!$A$2:$B$207</definedName>
    <definedName name="_xlchart.4" hidden="1">Sheet3!$C$1</definedName>
    <definedName name="_xlchart.5" hidden="1">Sheet3!$C$2:$C$207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B3" i="1" s="1"/>
  <c r="C4" i="1"/>
  <c r="B4" i="1" s="1"/>
  <c r="C5" i="1"/>
  <c r="B5" i="1" s="1"/>
  <c r="C6" i="1"/>
  <c r="B6" i="1" s="1"/>
  <c r="C7" i="1"/>
  <c r="B7" i="1" s="1"/>
  <c r="C8" i="1"/>
  <c r="B8" i="1" s="1"/>
  <c r="C9" i="1"/>
  <c r="B9" i="1" s="1"/>
  <c r="C10" i="1"/>
  <c r="C11" i="1"/>
  <c r="B11" i="1" s="1"/>
  <c r="C12" i="1"/>
  <c r="B12" i="1" s="1"/>
  <c r="C13" i="1"/>
  <c r="B13" i="1" s="1"/>
  <c r="C14" i="1"/>
  <c r="B14" i="1" s="1"/>
  <c r="C15" i="1"/>
  <c r="B15" i="1" s="1"/>
  <c r="C16" i="1"/>
  <c r="B16" i="1" s="1"/>
  <c r="C17" i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C24" i="1"/>
  <c r="B24" i="1" s="1"/>
  <c r="C25" i="1"/>
  <c r="B25" i="1" s="1"/>
  <c r="C26" i="1"/>
  <c r="B26" i="1" s="1"/>
  <c r="C27" i="1"/>
  <c r="C28" i="1"/>
  <c r="C29" i="1"/>
  <c r="B29" i="1" s="1"/>
  <c r="C30" i="1"/>
  <c r="B30" i="1" s="1"/>
  <c r="C31" i="1"/>
  <c r="B31" i="1" s="1"/>
  <c r="C32" i="1"/>
  <c r="B32" i="1" s="1"/>
  <c r="C33" i="1"/>
  <c r="B33" i="1" s="1"/>
  <c r="C34" i="1"/>
  <c r="B34" i="1" s="1"/>
  <c r="C35" i="1"/>
  <c r="B35" i="1" s="1"/>
  <c r="C36" i="1"/>
  <c r="B36" i="1" s="1"/>
  <c r="C37" i="1"/>
  <c r="B37" i="1" s="1"/>
  <c r="C38" i="1"/>
  <c r="B38" i="1" s="1"/>
  <c r="C39" i="1"/>
  <c r="B39" i="1" s="1"/>
  <c r="C40" i="1"/>
  <c r="B40" i="1" s="1"/>
  <c r="C41" i="1"/>
  <c r="B41" i="1" s="1"/>
  <c r="C42" i="1"/>
  <c r="B42" i="1" s="1"/>
  <c r="C43" i="1"/>
  <c r="B43" i="1" s="1"/>
  <c r="C44" i="1"/>
  <c r="B44" i="1" s="1"/>
  <c r="C45" i="1"/>
  <c r="B45" i="1" s="1"/>
  <c r="C46" i="1"/>
  <c r="B46" i="1" s="1"/>
  <c r="C47" i="1"/>
  <c r="B47" i="1" s="1"/>
  <c r="C48" i="1"/>
  <c r="B48" i="1" s="1"/>
  <c r="C49" i="1"/>
  <c r="B49" i="1" s="1"/>
  <c r="C50" i="1"/>
  <c r="B50" i="1" s="1"/>
  <c r="C51" i="1"/>
  <c r="B51" i="1" s="1"/>
  <c r="C52" i="1"/>
  <c r="C53" i="1"/>
  <c r="B53" i="1" s="1"/>
  <c r="C54" i="1"/>
  <c r="B54" i="1" s="1"/>
  <c r="C55" i="1"/>
  <c r="C56" i="1"/>
  <c r="B56" i="1" s="1"/>
  <c r="C57" i="1"/>
  <c r="B57" i="1" s="1"/>
  <c r="C58" i="1"/>
  <c r="B58" i="1" s="1"/>
  <c r="C59" i="1"/>
  <c r="B59" i="1" s="1"/>
  <c r="C60" i="1"/>
  <c r="B60" i="1" s="1"/>
  <c r="C61" i="1"/>
  <c r="C62" i="1"/>
  <c r="B62" i="1" s="1"/>
  <c r="C63" i="1"/>
  <c r="B63" i="1" s="1"/>
  <c r="C64" i="1"/>
  <c r="B64" i="1" s="1"/>
  <c r="C65" i="1"/>
  <c r="B65" i="1" s="1"/>
  <c r="C66" i="1"/>
  <c r="B66" i="1" s="1"/>
  <c r="C67" i="1"/>
  <c r="B67" i="1" s="1"/>
  <c r="C68" i="1"/>
  <c r="B68" i="1" s="1"/>
  <c r="C69" i="1"/>
  <c r="B69" i="1" s="1"/>
  <c r="C70" i="1"/>
  <c r="B70" i="1" s="1"/>
  <c r="C71" i="1"/>
  <c r="B71" i="1" s="1"/>
  <c r="C72" i="1"/>
  <c r="B72" i="1" s="1"/>
  <c r="C73" i="1"/>
  <c r="B73" i="1" s="1"/>
  <c r="C74" i="1"/>
  <c r="B74" i="1" s="1"/>
  <c r="C75" i="1"/>
  <c r="B75" i="1" s="1"/>
  <c r="C76" i="1"/>
  <c r="B76" i="1" s="1"/>
  <c r="C77" i="1"/>
  <c r="B77" i="1" s="1"/>
  <c r="C78" i="1"/>
  <c r="B78" i="1" s="1"/>
  <c r="C79" i="1"/>
  <c r="B79" i="1" s="1"/>
  <c r="C80" i="1"/>
  <c r="B80" i="1" s="1"/>
  <c r="C81" i="1"/>
  <c r="B81" i="1" s="1"/>
  <c r="C82" i="1"/>
  <c r="B82" i="1" s="1"/>
  <c r="C83" i="1"/>
  <c r="B83" i="1" s="1"/>
  <c r="C84" i="1"/>
  <c r="B84" i="1" s="1"/>
  <c r="C85" i="1"/>
  <c r="B85" i="1" s="1"/>
  <c r="C86" i="1"/>
  <c r="B86" i="1" s="1"/>
  <c r="C87" i="1"/>
  <c r="B87" i="1" s="1"/>
  <c r="C88" i="1"/>
  <c r="B88" i="1" s="1"/>
  <c r="C89" i="1"/>
  <c r="B89" i="1" s="1"/>
  <c r="C90" i="1"/>
  <c r="B90" i="1" s="1"/>
  <c r="C91" i="1"/>
  <c r="B91" i="1" s="1"/>
  <c r="C92" i="1"/>
  <c r="B92" i="1" s="1"/>
  <c r="C93" i="1"/>
  <c r="B93" i="1" s="1"/>
  <c r="C94" i="1"/>
  <c r="B94" i="1" s="1"/>
  <c r="C95" i="1"/>
  <c r="B95" i="1" s="1"/>
  <c r="C96" i="1"/>
  <c r="B96" i="1" s="1"/>
  <c r="C97" i="1"/>
  <c r="B97" i="1" s="1"/>
  <c r="C98" i="1"/>
  <c r="B98" i="1" s="1"/>
  <c r="C99" i="1"/>
  <c r="B99" i="1" s="1"/>
  <c r="C100" i="1"/>
  <c r="B100" i="1" s="1"/>
  <c r="C101" i="1"/>
  <c r="B101" i="1" s="1"/>
  <c r="C102" i="1"/>
  <c r="B102" i="1" s="1"/>
  <c r="C103" i="1"/>
  <c r="B103" i="1" s="1"/>
  <c r="C104" i="1"/>
  <c r="B104" i="1" s="1"/>
  <c r="C105" i="1"/>
  <c r="B105" i="1" s="1"/>
  <c r="C106" i="1"/>
  <c r="B106" i="1" s="1"/>
  <c r="C107" i="1"/>
  <c r="B107" i="1" s="1"/>
  <c r="C108" i="1"/>
  <c r="B108" i="1" s="1"/>
  <c r="C109" i="1"/>
  <c r="B109" i="1" s="1"/>
  <c r="C110" i="1"/>
  <c r="B110" i="1" s="1"/>
  <c r="C111" i="1"/>
  <c r="B111" i="1" s="1"/>
  <c r="C112" i="1"/>
  <c r="B112" i="1" s="1"/>
  <c r="C113" i="1"/>
  <c r="B113" i="1" s="1"/>
  <c r="C114" i="1"/>
  <c r="B114" i="1" s="1"/>
  <c r="C115" i="1"/>
  <c r="B115" i="1" s="1"/>
  <c r="C116" i="1"/>
  <c r="B116" i="1" s="1"/>
  <c r="C117" i="1"/>
  <c r="B117" i="1" s="1"/>
  <c r="C118" i="1"/>
  <c r="B118" i="1" s="1"/>
  <c r="C119" i="1"/>
  <c r="B119" i="1" s="1"/>
  <c r="C120" i="1"/>
  <c r="B120" i="1" s="1"/>
  <c r="C121" i="1"/>
  <c r="C122" i="1"/>
  <c r="B122" i="1" s="1"/>
  <c r="C123" i="1"/>
  <c r="C124" i="1"/>
  <c r="B124" i="1" s="1"/>
  <c r="C125" i="1"/>
  <c r="B125" i="1" s="1"/>
  <c r="C126" i="1"/>
  <c r="B126" i="1" s="1"/>
  <c r="C127" i="1"/>
  <c r="B127" i="1" s="1"/>
  <c r="C128" i="1"/>
  <c r="B128" i="1" s="1"/>
  <c r="C129" i="1"/>
  <c r="B129" i="1" s="1"/>
  <c r="C130" i="1"/>
  <c r="B130" i="1" s="1"/>
  <c r="C131" i="1"/>
  <c r="B131" i="1" s="1"/>
  <c r="C132" i="1"/>
  <c r="B132" i="1" s="1"/>
  <c r="C133" i="1"/>
  <c r="B133" i="1" s="1"/>
  <c r="C134" i="1"/>
  <c r="B134" i="1" s="1"/>
  <c r="C135" i="1"/>
  <c r="B135" i="1" s="1"/>
  <c r="C136" i="1"/>
  <c r="B136" i="1" s="1"/>
  <c r="C137" i="1"/>
  <c r="B137" i="1" s="1"/>
  <c r="C138" i="1"/>
  <c r="B138" i="1" s="1"/>
  <c r="C139" i="1"/>
  <c r="B139" i="1" s="1"/>
  <c r="C140" i="1"/>
  <c r="B140" i="1" s="1"/>
  <c r="C141" i="1"/>
  <c r="B141" i="1" s="1"/>
  <c r="C142" i="1"/>
  <c r="B142" i="1" s="1"/>
  <c r="C143" i="1"/>
  <c r="B143" i="1" s="1"/>
  <c r="C144" i="1"/>
  <c r="B144" i="1" s="1"/>
  <c r="C145" i="1"/>
  <c r="B145" i="1" s="1"/>
  <c r="C146" i="1"/>
  <c r="B146" i="1" s="1"/>
  <c r="C147" i="1"/>
  <c r="B147" i="1" s="1"/>
  <c r="C148" i="1"/>
  <c r="C149" i="1"/>
  <c r="C150" i="1"/>
  <c r="B150" i="1" s="1"/>
  <c r="C151" i="1"/>
  <c r="B151" i="1" s="1"/>
  <c r="C152" i="1"/>
  <c r="B152" i="1" s="1"/>
  <c r="C153" i="1"/>
  <c r="B153" i="1" s="1"/>
  <c r="C154" i="1"/>
  <c r="B154" i="1" s="1"/>
  <c r="C155" i="1"/>
  <c r="B155" i="1" s="1"/>
  <c r="C156" i="1"/>
  <c r="B156" i="1" s="1"/>
  <c r="C157" i="1"/>
  <c r="B157" i="1" s="1"/>
  <c r="C158" i="1"/>
  <c r="B158" i="1" s="1"/>
  <c r="C159" i="1"/>
  <c r="B159" i="1" s="1"/>
  <c r="C160" i="1"/>
  <c r="B160" i="1" s="1"/>
  <c r="C161" i="1"/>
  <c r="B161" i="1" s="1"/>
  <c r="C162" i="1"/>
  <c r="B162" i="1" s="1"/>
  <c r="C163" i="1"/>
  <c r="B163" i="1" s="1"/>
  <c r="C164" i="1"/>
  <c r="B164" i="1" s="1"/>
  <c r="C165" i="1"/>
  <c r="B165" i="1" s="1"/>
  <c r="C166" i="1"/>
  <c r="B166" i="1" s="1"/>
  <c r="C167" i="1"/>
  <c r="B167" i="1" s="1"/>
  <c r="C168" i="1"/>
  <c r="B168" i="1" s="1"/>
  <c r="C169" i="1"/>
  <c r="B169" i="1" s="1"/>
  <c r="C170" i="1"/>
  <c r="C171" i="1"/>
  <c r="C172" i="1"/>
  <c r="B172" i="1" s="1"/>
  <c r="C173" i="1"/>
  <c r="B173" i="1" s="1"/>
  <c r="C174" i="1"/>
  <c r="C175" i="1"/>
  <c r="B175" i="1" s="1"/>
  <c r="C176" i="1"/>
  <c r="B176" i="1" s="1"/>
  <c r="C177" i="1"/>
  <c r="B177" i="1" s="1"/>
  <c r="C178" i="1"/>
  <c r="C179" i="1"/>
  <c r="B179" i="1" s="1"/>
  <c r="C180" i="1"/>
  <c r="B180" i="1" s="1"/>
  <c r="C181" i="1"/>
  <c r="C182" i="1"/>
  <c r="B182" i="1" s="1"/>
  <c r="C183" i="1"/>
  <c r="C184" i="1"/>
  <c r="B184" i="1" s="1"/>
  <c r="C185" i="1"/>
  <c r="C186" i="1"/>
  <c r="B186" i="1" s="1"/>
  <c r="C187" i="1"/>
  <c r="B187" i="1" s="1"/>
  <c r="C188" i="1"/>
  <c r="B188" i="1" s="1"/>
  <c r="C189" i="1"/>
  <c r="B189" i="1" s="1"/>
  <c r="C190" i="1"/>
  <c r="C191" i="1"/>
  <c r="B191" i="1" s="1"/>
  <c r="C192" i="1"/>
  <c r="B192" i="1" s="1"/>
  <c r="C193" i="1"/>
  <c r="B193" i="1" s="1"/>
  <c r="C194" i="1"/>
  <c r="B194" i="1" s="1"/>
  <c r="C195" i="1"/>
  <c r="B195" i="1" s="1"/>
  <c r="C196" i="1"/>
  <c r="C197" i="1"/>
  <c r="B197" i="1" s="1"/>
  <c r="C198" i="1"/>
  <c r="B198" i="1" s="1"/>
  <c r="C199" i="1"/>
  <c r="B199" i="1" s="1"/>
  <c r="C200" i="1"/>
  <c r="B200" i="1" s="1"/>
  <c r="C201" i="1"/>
  <c r="C202" i="1"/>
  <c r="B202" i="1" s="1"/>
  <c r="C203" i="1"/>
  <c r="B203" i="1" s="1"/>
  <c r="C204" i="1"/>
  <c r="B204" i="1" s="1"/>
  <c r="C205" i="1"/>
  <c r="C206" i="1"/>
  <c r="C207" i="1"/>
  <c r="B207" i="1" s="1"/>
  <c r="C2" i="1"/>
  <c r="B2" i="1" s="1"/>
</calcChain>
</file>

<file path=xl/sharedStrings.xml><?xml version="1.0" encoding="utf-8"?>
<sst xmlns="http://schemas.openxmlformats.org/spreadsheetml/2006/main" count="1469" uniqueCount="477">
  <si>
    <t>China[Note 2]</t>
  </si>
  <si>
    <t>June 15, 2016</t>
  </si>
  <si>
    <t>18.79%</t>
  </si>
  <si>
    <t>India</t>
  </si>
  <si>
    <t>July 1, 2016</t>
  </si>
  <si>
    <t>17.87%</t>
  </si>
  <si>
    <t>United States[Note 3]</t>
  </si>
  <si>
    <t>4.42%</t>
  </si>
  <si>
    <t>Indonesia</t>
  </si>
  <si>
    <t>3.53%</t>
  </si>
  <si>
    <t>Brazil</t>
  </si>
  <si>
    <t>2.81%</t>
  </si>
  <si>
    <t>Pakistan</t>
  </si>
  <si>
    <t>2.65%</t>
  </si>
  <si>
    <t>Nigeria</t>
  </si>
  <si>
    <t>2.55%</t>
  </si>
  <si>
    <t>Bangladesh</t>
  </si>
  <si>
    <t>2.2%</t>
  </si>
  <si>
    <t>Russia[Note 4]</t>
  </si>
  <si>
    <t>April 1, 2016</t>
  </si>
  <si>
    <t>Japan</t>
  </si>
  <si>
    <t>May 1, 2016</t>
  </si>
  <si>
    <t>1.73%</t>
  </si>
  <si>
    <t>Mexico</t>
  </si>
  <si>
    <t>1.67%</t>
  </si>
  <si>
    <t>Philippines</t>
  </si>
  <si>
    <t>1.41%</t>
  </si>
  <si>
    <t>Ethiopia</t>
  </si>
  <si>
    <t>1.26%</t>
  </si>
  <si>
    <t>Vietnam</t>
  </si>
  <si>
    <t>July 1, 2015</t>
  </si>
  <si>
    <t>1.25%</t>
  </si>
  <si>
    <t>Egypt</t>
  </si>
  <si>
    <t>1.24%</t>
  </si>
  <si>
    <t>Democratic Republic of the Congo</t>
  </si>
  <si>
    <t>1.16%</t>
  </si>
  <si>
    <t>Germany</t>
  </si>
  <si>
    <t>September 30, 2015</t>
  </si>
  <si>
    <t>1.12%</t>
  </si>
  <si>
    <t>Iran</t>
  </si>
  <si>
    <t>1.08%</t>
  </si>
  <si>
    <t>Turkey</t>
  </si>
  <si>
    <t>December 31, 2015</t>
  </si>
  <si>
    <t>1.07%</t>
  </si>
  <si>
    <t>France[Note 5]</t>
  </si>
  <si>
    <t>0.91%</t>
  </si>
  <si>
    <t>Thailand</t>
  </si>
  <si>
    <t>0.89%</t>
  </si>
  <si>
    <t>United Kingdom</t>
  </si>
  <si>
    <t>January 1, 2016</t>
  </si>
  <si>
    <t>Italy</t>
  </si>
  <si>
    <t>0.83%</t>
  </si>
  <si>
    <t>Tanzania[Note 6]</t>
  </si>
  <si>
    <t>0.75%</t>
  </si>
  <si>
    <t>South Africa</t>
  </si>
  <si>
    <t>Myanmar</t>
  </si>
  <si>
    <t>March 29, 2014</t>
  </si>
  <si>
    <t>0.7%</t>
  </si>
  <si>
    <t>South Korea</t>
  </si>
  <si>
    <t>0.69%</t>
  </si>
  <si>
    <t>Colombia</t>
  </si>
  <si>
    <t>0.66%</t>
  </si>
  <si>
    <t>Kenya</t>
  </si>
  <si>
    <t>0.64%</t>
  </si>
  <si>
    <t>Spain</t>
  </si>
  <si>
    <t>0.63%</t>
  </si>
  <si>
    <t>Argentina</t>
  </si>
  <si>
    <t>0.59%</t>
  </si>
  <si>
    <t>Ukraine[Note 7]</t>
  </si>
  <si>
    <t>0.58%</t>
  </si>
  <si>
    <t>Algeria</t>
  </si>
  <si>
    <t>0.55%</t>
  </si>
  <si>
    <t>Sudan</t>
  </si>
  <si>
    <t>0.54%</t>
  </si>
  <si>
    <t>Poland</t>
  </si>
  <si>
    <t>0.52%</t>
  </si>
  <si>
    <t>Iraq</t>
  </si>
  <si>
    <t>Canada</t>
  </si>
  <si>
    <t>0.49%</t>
  </si>
  <si>
    <t>Uganda</t>
  </si>
  <si>
    <t>0.5%</t>
  </si>
  <si>
    <t>Morocco[Note 8]</t>
  </si>
  <si>
    <t>September 1, 2014</t>
  </si>
  <si>
    <t>0.45%</t>
  </si>
  <si>
    <t>Saudi Arabia</t>
  </si>
  <si>
    <t>0.44%</t>
  </si>
  <si>
    <t>Uzbekistan</t>
  </si>
  <si>
    <t>0.43%</t>
  </si>
  <si>
    <t>Peru</t>
  </si>
  <si>
    <t>Malaysia</t>
  </si>
  <si>
    <t>Venezuela</t>
  </si>
  <si>
    <t>0.42%</t>
  </si>
  <si>
    <t>Nepal</t>
  </si>
  <si>
    <t>0.39%</t>
  </si>
  <si>
    <t>Ghana</t>
  </si>
  <si>
    <t>0.38%</t>
  </si>
  <si>
    <t>Afghanistan</t>
  </si>
  <si>
    <t>Yemen</t>
  </si>
  <si>
    <t>0.37%</t>
  </si>
  <si>
    <t>Mozambique</t>
  </si>
  <si>
    <t>0.36%</t>
  </si>
  <si>
    <t>Angola</t>
  </si>
  <si>
    <t>0.35%</t>
  </si>
  <si>
    <t>North Korea</t>
  </si>
  <si>
    <t>0.34%</t>
  </si>
  <si>
    <t>Australia</t>
  </si>
  <si>
    <t>0.33%</t>
  </si>
  <si>
    <t>Cameroon</t>
  </si>
  <si>
    <t>Taiwan[Note 9]</t>
  </si>
  <si>
    <t>April 30, 2016</t>
  </si>
  <si>
    <t>0.32%</t>
  </si>
  <si>
    <t>Ivory Coast</t>
  </si>
  <si>
    <t>May 15, 2014</t>
  </si>
  <si>
    <t>0.31%</t>
  </si>
  <si>
    <t>Madagascar</t>
  </si>
  <si>
    <t>July 1, 2014</t>
  </si>
  <si>
    <t>Sri Lanka</t>
  </si>
  <si>
    <t>0.29%</t>
  </si>
  <si>
    <t>Niger</t>
  </si>
  <si>
    <t>0.28%</t>
  </si>
  <si>
    <t>Romania</t>
  </si>
  <si>
    <t>January 1, 2015</t>
  </si>
  <si>
    <t>0.27%</t>
  </si>
  <si>
    <t>Burkina Faso</t>
  </si>
  <si>
    <t>0.26%</t>
  </si>
  <si>
    <t>Syria</t>
  </si>
  <si>
    <t>0.25%</t>
  </si>
  <si>
    <t>Chile</t>
  </si>
  <si>
    <t>Mali</t>
  </si>
  <si>
    <t>Kazakhstan</t>
  </si>
  <si>
    <t>0.24%</t>
  </si>
  <si>
    <t>Netherlands</t>
  </si>
  <si>
    <t>0.23%</t>
  </si>
  <si>
    <t>Malawi</t>
  </si>
  <si>
    <t>Ecuador</t>
  </si>
  <si>
    <t>0.22%</t>
  </si>
  <si>
    <t>Guatemala</t>
  </si>
  <si>
    <t>Zambia</t>
  </si>
  <si>
    <t>Cambodia</t>
  </si>
  <si>
    <t>0.21%</t>
  </si>
  <si>
    <t>Senegal</t>
  </si>
  <si>
    <t>0.2%</t>
  </si>
  <si>
    <t>Chad</t>
  </si>
  <si>
    <t>Zimbabwe</t>
  </si>
  <si>
    <t>0.19%</t>
  </si>
  <si>
    <t>Guinea</t>
  </si>
  <si>
    <t>0.18%</t>
  </si>
  <si>
    <t>South Sudan</t>
  </si>
  <si>
    <t>0.17%</t>
  </si>
  <si>
    <t>Rwanda</t>
  </si>
  <si>
    <t>0.16%</t>
  </si>
  <si>
    <t>Belgium</t>
  </si>
  <si>
    <t>0.15%</t>
  </si>
  <si>
    <t>Cuba</t>
  </si>
  <si>
    <t>December 31, 2014</t>
  </si>
  <si>
    <t>Tunisia</t>
  </si>
  <si>
    <t>Somalia[Note 11]</t>
  </si>
  <si>
    <t>Haiti</t>
  </si>
  <si>
    <t>Bolivia</t>
  </si>
  <si>
    <t>Greece</t>
  </si>
  <si>
    <t>Benin</t>
  </si>
  <si>
    <t>Czech Republic</t>
  </si>
  <si>
    <t>0.14%</t>
  </si>
  <si>
    <t>Portugal</t>
  </si>
  <si>
    <t>Burundi</t>
  </si>
  <si>
    <t>Dominican Republic</t>
  </si>
  <si>
    <t>Sweden</t>
  </si>
  <si>
    <t>0.13%</t>
  </si>
  <si>
    <t>United Arab Emirates</t>
  </si>
  <si>
    <t>Hungary</t>
  </si>
  <si>
    <t>Azerbaijan</t>
  </si>
  <si>
    <t>Jordan</t>
  </si>
  <si>
    <t>November 30, 2015</t>
  </si>
  <si>
    <t>Belarus</t>
  </si>
  <si>
    <t>Austria</t>
  </si>
  <si>
    <t>0.12%</t>
  </si>
  <si>
    <t>Honduras</t>
  </si>
  <si>
    <t>Tajikistan</t>
  </si>
  <si>
    <t>Israel</t>
  </si>
  <si>
    <t>Switzerland</t>
  </si>
  <si>
    <t>0.11%</t>
  </si>
  <si>
    <t>Papua New Guinea</t>
  </si>
  <si>
    <t>Bulgaria</t>
  </si>
  <si>
    <t>0.098%</t>
  </si>
  <si>
    <t>Togo</t>
  </si>
  <si>
    <t>0.097%</t>
  </si>
  <si>
    <t>Serbia[Note 12]</t>
  </si>
  <si>
    <t>Paraguay</t>
  </si>
  <si>
    <t>0.094%</t>
  </si>
  <si>
    <t>Sierra Leone</t>
  </si>
  <si>
    <t>0.09%</t>
  </si>
  <si>
    <t>El Salvador</t>
  </si>
  <si>
    <t>0.089%</t>
  </si>
  <si>
    <t>Laos</t>
  </si>
  <si>
    <t>March 1, 2015</t>
  </si>
  <si>
    <t>0.088%</t>
  </si>
  <si>
    <t>Libya</t>
  </si>
  <si>
    <t>0.087%</t>
  </si>
  <si>
    <t>Nicaragua</t>
  </si>
  <si>
    <t>0.085%</t>
  </si>
  <si>
    <t>Kyrgyzstan</t>
  </si>
  <si>
    <t>0.083%</t>
  </si>
  <si>
    <t>Lebanon</t>
  </si>
  <si>
    <t>0.082%</t>
  </si>
  <si>
    <t>Denmark</t>
  </si>
  <si>
    <t>0.078%</t>
  </si>
  <si>
    <t>Singapore</t>
  </si>
  <si>
    <t>0.076%</t>
  </si>
  <si>
    <t>Finland</t>
  </si>
  <si>
    <t>0.075%</t>
  </si>
  <si>
    <t>Slovakia</t>
  </si>
  <si>
    <t>0.074%</t>
  </si>
  <si>
    <t>Eritrea</t>
  </si>
  <si>
    <t>0.073%</t>
  </si>
  <si>
    <t>Norway</t>
  </si>
  <si>
    <t>0.071%</t>
  </si>
  <si>
    <t>Central African Republic</t>
  </si>
  <si>
    <t>0.068%</t>
  </si>
  <si>
    <t>Costa Rica</t>
  </si>
  <si>
    <t>June 30, 2015</t>
  </si>
  <si>
    <t>0.066%</t>
  </si>
  <si>
    <t>Palestine</t>
  </si>
  <si>
    <t>Turkmenistan</t>
  </si>
  <si>
    <t>December 26, 2012</t>
  </si>
  <si>
    <t>0.065%</t>
  </si>
  <si>
    <t>Republic of the Congo</t>
  </si>
  <si>
    <t>New Zealand</t>
  </si>
  <si>
    <t>0.064%</t>
  </si>
  <si>
    <t>Ireland</t>
  </si>
  <si>
    <t>April 1, 2015</t>
  </si>
  <si>
    <t>0.063%</t>
  </si>
  <si>
    <t>Liberia</t>
  </si>
  <si>
    <t>Oman</t>
  </si>
  <si>
    <t>June 10, 2016</t>
  </si>
  <si>
    <t>0.061%</t>
  </si>
  <si>
    <t>0.058%</t>
  </si>
  <si>
    <t>Croatia</t>
  </si>
  <si>
    <t>Kuwait</t>
  </si>
  <si>
    <t>0.057%</t>
  </si>
  <si>
    <t>Panama</t>
  </si>
  <si>
    <t>0.052%</t>
  </si>
  <si>
    <t>Bosnia and Herzegovina</t>
  </si>
  <si>
    <t>October 15, 2013</t>
  </si>
  <si>
    <t>Georgia[Note 13]</t>
  </si>
  <si>
    <t>0.051%</t>
  </si>
  <si>
    <t>Mauritania</t>
  </si>
  <si>
    <t>Moldova[Note 14]</t>
  </si>
  <si>
    <t>0.048%</t>
  </si>
  <si>
    <t>Uruguay</t>
  </si>
  <si>
    <t>June 30, 2016</t>
  </si>
  <si>
    <t>0.047%</t>
  </si>
  <si>
    <t>Mongolia</t>
  </si>
  <si>
    <t>0.042%</t>
  </si>
  <si>
    <t>Armenia</t>
  </si>
  <si>
    <t>0.041%</t>
  </si>
  <si>
    <t>Albania</t>
  </si>
  <si>
    <t>0.039%</t>
  </si>
  <si>
    <t>Lithuania</t>
  </si>
  <si>
    <t>Jamaica</t>
  </si>
  <si>
    <t>0.037%</t>
  </si>
  <si>
    <t>Qatar</t>
  </si>
  <si>
    <t>May 31, 2016</t>
  </si>
  <si>
    <t>0.035%</t>
  </si>
  <si>
    <t>Namibia</t>
  </si>
  <si>
    <t>0.032%</t>
  </si>
  <si>
    <t>Botswana</t>
  </si>
  <si>
    <t>0.029%</t>
  </si>
  <si>
    <t>Macedonia</t>
  </si>
  <si>
    <t>0.028%</t>
  </si>
  <si>
    <t>Slovenia</t>
  </si>
  <si>
    <t>Latvia</t>
  </si>
  <si>
    <t>0.027%</t>
  </si>
  <si>
    <t>Lesotho</t>
  </si>
  <si>
    <t>0.026%</t>
  </si>
  <si>
    <t>The Gambia</t>
  </si>
  <si>
    <t>April 15, 2013</t>
  </si>
  <si>
    <t>Kosovo[Note 15]</t>
  </si>
  <si>
    <t>0.025%</t>
  </si>
  <si>
    <t>Gabon</t>
  </si>
  <si>
    <t>October 5, 2013</t>
  </si>
  <si>
    <t>Guinea-Bissau</t>
  </si>
  <si>
    <t>0.021%</t>
  </si>
  <si>
    <t>Bahrain</t>
  </si>
  <si>
    <t>0.019%</t>
  </si>
  <si>
    <t>Trinidad and Tobago</t>
  </si>
  <si>
    <t>0.018%</t>
  </si>
  <si>
    <t>Estonia</t>
  </si>
  <si>
    <t>Mauritius</t>
  </si>
  <si>
    <t>0.017%</t>
  </si>
  <si>
    <t>Equatorial Guinea</t>
  </si>
  <si>
    <t>July 4, 2015</t>
  </si>
  <si>
    <t>East Timor</t>
  </si>
  <si>
    <t>July 11, 2015</t>
  </si>
  <si>
    <t>0.016%</t>
  </si>
  <si>
    <t>Swaziland</t>
  </si>
  <si>
    <t>0.015%</t>
  </si>
  <si>
    <t>Djibouti</t>
  </si>
  <si>
    <t>0.012%</t>
  </si>
  <si>
    <t>Fiji</t>
  </si>
  <si>
    <t>0.0118%</t>
  </si>
  <si>
    <t>Cyprus[Note 16]</t>
  </si>
  <si>
    <t>Comoros</t>
  </si>
  <si>
    <t>0.011%</t>
  </si>
  <si>
    <t>Bhutan</t>
  </si>
  <si>
    <t>0.0106%</t>
  </si>
  <si>
    <t>Guyana</t>
  </si>
  <si>
    <t>July 1, 2013</t>
  </si>
  <si>
    <t>0.01%</t>
  </si>
  <si>
    <t>0.009%</t>
  </si>
  <si>
    <t>Solomon Islands</t>
  </si>
  <si>
    <t>Montenegro</t>
  </si>
  <si>
    <t>0.008%</t>
  </si>
  <si>
    <t>Luxembourg</t>
  </si>
  <si>
    <t>0.0079%</t>
  </si>
  <si>
    <t>Suriname</t>
  </si>
  <si>
    <t>August 13, 2012</t>
  </si>
  <si>
    <t>0.0074%</t>
  </si>
  <si>
    <t>Cape Verde</t>
  </si>
  <si>
    <t>0.0072%</t>
  </si>
  <si>
    <t>Western Sahara[Note 17]</t>
  </si>
  <si>
    <t>0.007%</t>
  </si>
  <si>
    <t>Transnistria[Note 18]</t>
  </si>
  <si>
    <t>January 1, 2014</t>
  </si>
  <si>
    <t>Malta</t>
  </si>
  <si>
    <t>December 31, 2013</t>
  </si>
  <si>
    <t>0.0058%</t>
  </si>
  <si>
    <t>Brunei</t>
  </si>
  <si>
    <t>0.0056%</t>
  </si>
  <si>
    <t>0.0052%</t>
  </si>
  <si>
    <t>The Bahamas</t>
  </si>
  <si>
    <t>Belize</t>
  </si>
  <si>
    <t>September 1, 2015</t>
  </si>
  <si>
    <t>0.0051%</t>
  </si>
  <si>
    <t>Maldives</t>
  </si>
  <si>
    <t>September 20, 2014</t>
  </si>
  <si>
    <t>0.0047%</t>
  </si>
  <si>
    <t>Iceland</t>
  </si>
  <si>
    <t>0.0045%</t>
  </si>
  <si>
    <t>Northern Cyprus[Note 19]</t>
  </si>
  <si>
    <t>December 4, 2011</t>
  </si>
  <si>
    <t>0.004%</t>
  </si>
  <si>
    <t>Barbados</t>
  </si>
  <si>
    <t>0.0039%</t>
  </si>
  <si>
    <t>Vanuatu</t>
  </si>
  <si>
    <t>0.0038%</t>
  </si>
  <si>
    <t>Abkhazia[Note 20]</t>
  </si>
  <si>
    <t>February 28, 2011</t>
  </si>
  <si>
    <t>0.0033%</t>
  </si>
  <si>
    <t>Samoa</t>
  </si>
  <si>
    <t>November 7, 2011</t>
  </si>
  <si>
    <t>0.0026%</t>
  </si>
  <si>
    <t>São Tomé and Príncipe</t>
  </si>
  <si>
    <t>May 13, 2012</t>
  </si>
  <si>
    <t>Saint Lucia</t>
  </si>
  <si>
    <t>0.0025%</t>
  </si>
  <si>
    <t>Flag of Nagorno-Karabakh.svg Nagorno-Karabakh Republic[Note 21]</t>
  </si>
  <si>
    <t>0.002%</t>
  </si>
  <si>
    <t>Kiribati</t>
  </si>
  <si>
    <t>0.0015%</t>
  </si>
  <si>
    <t>Saint Vincent and the Grenadines</t>
  </si>
  <si>
    <t>June 12, 2012</t>
  </si>
  <si>
    <t>0.0014%</t>
  </si>
  <si>
    <t>Grenada</t>
  </si>
  <si>
    <t>May 12, 2011</t>
  </si>
  <si>
    <t>Tonga</t>
  </si>
  <si>
    <t>November 30, 2011</t>
  </si>
  <si>
    <t>Federated States of Micronesia</t>
  </si>
  <si>
    <t>Seychelles</t>
  </si>
  <si>
    <t>0.0012%</t>
  </si>
  <si>
    <t>Antigua and Barbuda</t>
  </si>
  <si>
    <t>May 27, 2011</t>
  </si>
  <si>
    <t>Andorra</t>
  </si>
  <si>
    <t>0.0011%</t>
  </si>
  <si>
    <t>Dominica</t>
  </si>
  <si>
    <t>May 14, 2011</t>
  </si>
  <si>
    <t>0.00097%</t>
  </si>
  <si>
    <t>Marshall Islands</t>
  </si>
  <si>
    <t>0.00075%</t>
  </si>
  <si>
    <t>South Ossetia[Note 22]</t>
  </si>
  <si>
    <t>October 15, 2015</t>
  </si>
  <si>
    <t>0.00073%</t>
  </si>
  <si>
    <t>Saint Kitts and Nevis</t>
  </si>
  <si>
    <t>May 15, 2011</t>
  </si>
  <si>
    <t>0.00063%</t>
  </si>
  <si>
    <t>0.00052%</t>
  </si>
  <si>
    <t>Monaco</t>
  </si>
  <si>
    <t>Liechtenstein</t>
  </si>
  <si>
    <t>0.00051%</t>
  </si>
  <si>
    <t>0.00045%</t>
  </si>
  <si>
    <t>San Marino</t>
  </si>
  <si>
    <t>Cook Islands</t>
  </si>
  <si>
    <t>March 1, 2016</t>
  </si>
  <si>
    <t>0.00025%</t>
  </si>
  <si>
    <t>Palau</t>
  </si>
  <si>
    <t>0.00024%</t>
  </si>
  <si>
    <t>Tuvalu</t>
  </si>
  <si>
    <t>November 4, 2012</t>
  </si>
  <si>
    <t>0.00015%</t>
  </si>
  <si>
    <t>Nauru</t>
  </si>
  <si>
    <t>October 30, 2011</t>
  </si>
  <si>
    <t>0.00014%</t>
  </si>
  <si>
    <t>Niue</t>
  </si>
  <si>
    <t>0.000020%</t>
  </si>
  <si>
    <t>Tokelau (NZ)</t>
  </si>
  <si>
    <t>October 18, 2011</t>
  </si>
  <si>
    <t>0.000019%</t>
  </si>
  <si>
    <t>Vatican City</t>
  </si>
  <si>
    <t>July 1, 2012</t>
  </si>
  <si>
    <t>0.000011%</t>
  </si>
  <si>
    <t>https://en.wikipedia.org/wiki/List_of_countries_and_dependencies_by_population</t>
  </si>
  <si>
    <t>774.76</t>
  </si>
  <si>
    <t>746.9</t>
  </si>
  <si>
    <t>621.81</t>
  </si>
  <si>
    <t>576.2</t>
  </si>
  <si>
    <t>411.9</t>
  </si>
  <si>
    <t>378.04</t>
  </si>
  <si>
    <t>370.3</t>
  </si>
  <si>
    <t>277.5</t>
  </si>
  <si>
    <t>187.82</t>
  </si>
  <si>
    <t>148.9</t>
  </si>
  <si>
    <t>113.4</t>
  </si>
  <si>
    <t>102.8</t>
  </si>
  <si>
    <t>91.4</t>
  </si>
  <si>
    <t>54.88</t>
  </si>
  <si>
    <t>38.4</t>
  </si>
  <si>
    <t>18.1</t>
  </si>
  <si>
    <t>17.95</t>
  </si>
  <si>
    <t>10.64</t>
  </si>
  <si>
    <t>1.47</t>
  </si>
  <si>
    <t>AFRICA (54)</t>
  </si>
  <si>
    <t>Burkina</t>
  </si>
  <si>
    <t>Congo</t>
  </si>
  <si>
    <t>Congo, Democratic Republic of</t>
  </si>
  <si>
    <t>Gambia</t>
  </si>
  <si>
    <t>Morocco</t>
  </si>
  <si>
    <t>Sao Tome and Principe</t>
  </si>
  <si>
    <t>Somalia</t>
  </si>
  <si>
    <t>Tanzania</t>
  </si>
  <si>
    <t>ASIA (44)</t>
  </si>
  <si>
    <t>Burma (Myanmar)</t>
  </si>
  <si>
    <t>China</t>
  </si>
  <si>
    <t>Korea, North</t>
  </si>
  <si>
    <t>Korea, South</t>
  </si>
  <si>
    <t>Russian Federation</t>
  </si>
  <si>
    <t>EUROPE (47)</t>
  </si>
  <si>
    <t>Cyprus</t>
  </si>
  <si>
    <t>France</t>
  </si>
  <si>
    <t>Georgia</t>
  </si>
  <si>
    <t>Moldova</t>
  </si>
  <si>
    <t>Serbia</t>
  </si>
  <si>
    <t>Ukraine</t>
  </si>
  <si>
    <t>N. AMERICA (23)</t>
  </si>
  <si>
    <t>Bahamas</t>
  </si>
  <si>
    <t>United States</t>
  </si>
  <si>
    <t>OCEANIA (14)</t>
  </si>
  <si>
    <t>Micronesia</t>
  </si>
  <si>
    <t>S. AMERICA (12)</t>
  </si>
  <si>
    <t>AFRICA</t>
  </si>
  <si>
    <t>ASIA</t>
  </si>
  <si>
    <t>OCEANIA</t>
  </si>
  <si>
    <t>NORTH AMERICA</t>
  </si>
  <si>
    <t>EUROPE</t>
  </si>
  <si>
    <t>http://www.worldatlas.com/cntycont.htm</t>
  </si>
  <si>
    <t>Country</t>
  </si>
  <si>
    <t>Population</t>
  </si>
  <si>
    <t>Continent</t>
  </si>
  <si>
    <t>Russia</t>
  </si>
  <si>
    <t>Taiwan</t>
  </si>
  <si>
    <t>Kosovo</t>
  </si>
  <si>
    <t>Western Sahara</t>
  </si>
  <si>
    <t>Transnistria</t>
  </si>
  <si>
    <t>Northern Cyprus</t>
  </si>
  <si>
    <t>Abkhazia</t>
  </si>
  <si>
    <t>Flag of Nagorno-Karabakh.svg Nagorno-Karabakh Republic</t>
  </si>
  <si>
    <t>South Ossetia</t>
  </si>
  <si>
    <t>For More Chart Tutuorials, visit:</t>
  </si>
  <si>
    <t>BeatExcel.com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</si>
</sst>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9" fontId="0" fillId="0" borderId="0" xfId="0" applyNumberFormat="1"/>
    <xf numFmtId="3" fontId="0" fillId="0" borderId="0" xfId="0" applyNumberFormat="1"/>
    <xf numFmtId="0" fontId="1" fillId="2" borderId="1" xfId="0" applyFont="1" applyFill="1" applyBorder="1"/>
    <xf numFmtId="0" fontId="0" fillId="0" borderId="1" xfId="0" applyBorder="1"/>
    <xf numFmtId="3" fontId="0" fillId="0" borderId="1" xfId="0" applyNumberFormat="1" applyBorder="1"/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_xlchart.3</cx:f>
      </cx:strDim>
      <cx:numDim type="size">
        <cx:f>_xlchart.5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tr-TR"/>
              <a:t>Continents and Countries by Population</a:t>
            </a:r>
          </a:p>
        </cx:rich>
      </cx:tx>
    </cx:title>
    <cx:plotArea>
      <cx:plotAreaRegion>
        <cx:series layoutId="treemap" uniqueId="{225C0480-52AE-4823-B49E-A4906C938378}">
          <cx:tx>
            <cx:txData>
              <cx:f>_xlchart.4</cx:f>
              <cx:v>Population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b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5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>
        <a:solidFill>
          <a:schemeClr val="tx1"/>
        </a:solidFill>
      </a:ln>
    </cs:spPr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lt1">
        <a:lumMod val="95000"/>
      </a:schemeClr>
    </cs:fontRef>
    <cs:spPr>
      <a:solidFill>
        <a:schemeClr val="lt1"/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478971</xdr:colOff>
      <xdr:row>1</xdr:row>
      <xdr:rowOff>38098</xdr:rowOff>
    </xdr:from>
    <xdr:to>
      <xdr:col>17</xdr:col>
      <xdr:colOff>272142</xdr:colOff>
      <xdr:row>37</xdr:row>
      <xdr:rowOff>16328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2" name="Chart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tr-TR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eatexce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209"/>
  <sheetViews>
    <sheetView workbookViewId="0">
      <selection activeCell="A209" sqref="A209"/>
    </sheetView>
  </sheetViews>
  <sheetFormatPr defaultRowHeight="14.6" x14ac:dyDescent="0.4"/>
  <cols>
    <col min="1" max="1" width="62.765625" bestFit="1" customWidth="1"/>
    <col min="2" max="2" width="28.15234375" customWidth="1"/>
    <col min="3" max="3" width="23.4609375" customWidth="1"/>
    <col min="4" max="4" width="15.15234375" customWidth="1"/>
    <col min="5" max="5" width="17.4609375" bestFit="1" customWidth="1"/>
    <col min="6" max="6" width="12.921875" bestFit="1" customWidth="1"/>
  </cols>
  <sheetData>
    <row r="1" spans="1:6" x14ac:dyDescent="0.4">
      <c r="B1" t="s">
        <v>465</v>
      </c>
      <c r="C1" t="s">
        <v>463</v>
      </c>
      <c r="D1" t="s">
        <v>464</v>
      </c>
    </row>
    <row r="2" spans="1:6" hidden="1" x14ac:dyDescent="0.4">
      <c r="A2" t="s">
        <v>0</v>
      </c>
      <c r="B2" t="str">
        <f>VLOOKUP(C2,Sheet2!A:B,2,0)</f>
        <v>ASIA</v>
      </c>
      <c r="C2" t="str">
        <f>IFERROR(LEFT(A2,SEARCH("[",A2,1)-1),A2)</f>
        <v>China</v>
      </c>
      <c r="D2" s="2">
        <v>1384370482</v>
      </c>
      <c r="E2" t="s">
        <v>1</v>
      </c>
      <c r="F2" t="s">
        <v>2</v>
      </c>
    </row>
    <row r="3" spans="1:6" hidden="1" x14ac:dyDescent="0.4">
      <c r="A3" t="s">
        <v>3</v>
      </c>
      <c r="B3" t="str">
        <f>VLOOKUP(C3,Sheet2!A:B,2,0)</f>
        <v>ASIA</v>
      </c>
      <c r="C3" t="str">
        <f t="shared" ref="C3:C66" si="0">IFERROR(LEFT(A3,SEARCH("[",A3,1)-1),A3)</f>
        <v>India</v>
      </c>
      <c r="D3" s="2">
        <v>1309713000</v>
      </c>
      <c r="E3" t="s">
        <v>4</v>
      </c>
      <c r="F3" t="s">
        <v>5</v>
      </c>
    </row>
    <row r="4" spans="1:6" hidden="1" x14ac:dyDescent="0.4">
      <c r="A4" t="s">
        <v>6</v>
      </c>
      <c r="B4" t="str">
        <f>VLOOKUP(C4,Sheet2!A:B,2,0)</f>
        <v>NORTH AMERICA</v>
      </c>
      <c r="C4" t="str">
        <f t="shared" si="0"/>
        <v>United States</v>
      </c>
      <c r="D4" s="2">
        <v>327249288</v>
      </c>
      <c r="E4" t="s">
        <v>1</v>
      </c>
      <c r="F4" t="s">
        <v>7</v>
      </c>
    </row>
    <row r="5" spans="1:6" hidden="1" x14ac:dyDescent="0.4">
      <c r="A5" t="s">
        <v>8</v>
      </c>
      <c r="B5" t="str">
        <f>VLOOKUP(C5,Sheet2!A:B,2,0)</f>
        <v>ASIA</v>
      </c>
      <c r="C5" t="str">
        <f t="shared" si="0"/>
        <v>Indonesia</v>
      </c>
      <c r="D5" s="2">
        <v>258705000</v>
      </c>
      <c r="E5" t="s">
        <v>4</v>
      </c>
      <c r="F5" t="s">
        <v>9</v>
      </c>
    </row>
    <row r="6" spans="1:6" hidden="1" x14ac:dyDescent="0.4">
      <c r="A6" t="s">
        <v>10</v>
      </c>
      <c r="B6" t="str">
        <f>VLOOKUP(C6,Sheet2!A:B,2,0)</f>
        <v>OCEANIA</v>
      </c>
      <c r="C6" t="str">
        <f t="shared" si="0"/>
        <v>Brazil</v>
      </c>
      <c r="D6" s="2">
        <v>206027749</v>
      </c>
      <c r="E6" t="s">
        <v>1</v>
      </c>
      <c r="F6" t="s">
        <v>11</v>
      </c>
    </row>
    <row r="7" spans="1:6" hidden="1" x14ac:dyDescent="0.4">
      <c r="A7" t="s">
        <v>12</v>
      </c>
      <c r="B7" t="str">
        <f>VLOOKUP(C7,Sheet2!A:B,2,0)</f>
        <v>ASIA</v>
      </c>
      <c r="C7" t="str">
        <f t="shared" si="0"/>
        <v>Pakistan</v>
      </c>
      <c r="D7" s="2">
        <v>193903926</v>
      </c>
      <c r="E7" t="s">
        <v>1</v>
      </c>
      <c r="F7" t="s">
        <v>13</v>
      </c>
    </row>
    <row r="8" spans="1:6" hidden="1" x14ac:dyDescent="0.4">
      <c r="A8" t="s">
        <v>14</v>
      </c>
      <c r="B8" t="str">
        <f>VLOOKUP(C8,Sheet2!A:B,2,0)</f>
        <v>AFRICA</v>
      </c>
      <c r="C8" t="str">
        <f t="shared" si="0"/>
        <v>Nigeria</v>
      </c>
      <c r="D8" s="2">
        <v>186988000</v>
      </c>
      <c r="E8" t="s">
        <v>4</v>
      </c>
      <c r="F8" t="s">
        <v>15</v>
      </c>
    </row>
    <row r="9" spans="1:6" hidden="1" x14ac:dyDescent="0.4">
      <c r="A9" t="s">
        <v>16</v>
      </c>
      <c r="B9" t="str">
        <f>VLOOKUP(C9,Sheet2!A:B,2,0)</f>
        <v>ASIA</v>
      </c>
      <c r="C9" t="str">
        <f t="shared" si="0"/>
        <v>Bangladesh</v>
      </c>
      <c r="D9" s="2">
        <v>160868022</v>
      </c>
      <c r="E9" t="s">
        <v>1</v>
      </c>
      <c r="F9" t="s">
        <v>17</v>
      </c>
    </row>
    <row r="10" spans="1:6" hidden="1" x14ac:dyDescent="0.4">
      <c r="A10" t="s">
        <v>18</v>
      </c>
      <c r="B10" t="s">
        <v>458</v>
      </c>
      <c r="C10" t="str">
        <f t="shared" si="0"/>
        <v>Russia</v>
      </c>
      <c r="D10" s="2">
        <v>146600000</v>
      </c>
      <c r="E10" t="s">
        <v>19</v>
      </c>
      <c r="F10" s="1">
        <v>0.02</v>
      </c>
    </row>
    <row r="11" spans="1:6" hidden="1" x14ac:dyDescent="0.4">
      <c r="A11" t="s">
        <v>20</v>
      </c>
      <c r="B11" t="str">
        <f>VLOOKUP(C11,Sheet2!A:B,2,0)</f>
        <v>ASIA</v>
      </c>
      <c r="C11" t="str">
        <f t="shared" si="0"/>
        <v>Japan</v>
      </c>
      <c r="D11" s="2">
        <v>126960000</v>
      </c>
      <c r="E11" t="s">
        <v>21</v>
      </c>
      <c r="F11" t="s">
        <v>22</v>
      </c>
    </row>
    <row r="12" spans="1:6" hidden="1" x14ac:dyDescent="0.4">
      <c r="A12" t="s">
        <v>23</v>
      </c>
      <c r="B12" t="str">
        <f>VLOOKUP(C12,Sheet2!A:B,2,0)</f>
        <v>NORTH AMERICA</v>
      </c>
      <c r="C12" t="str">
        <f t="shared" si="0"/>
        <v>Mexico</v>
      </c>
      <c r="D12" s="2">
        <v>122273473</v>
      </c>
      <c r="E12" t="s">
        <v>4</v>
      </c>
      <c r="F12" t="s">
        <v>24</v>
      </c>
    </row>
    <row r="13" spans="1:6" hidden="1" x14ac:dyDescent="0.4">
      <c r="A13" t="s">
        <v>25</v>
      </c>
      <c r="B13" t="str">
        <f>VLOOKUP(C13,Sheet2!A:B,2,0)</f>
        <v>ASIA</v>
      </c>
      <c r="C13" t="str">
        <f t="shared" si="0"/>
        <v>Philippines</v>
      </c>
      <c r="D13" s="2">
        <v>103242900</v>
      </c>
      <c r="E13" t="s">
        <v>4</v>
      </c>
      <c r="F13" t="s">
        <v>26</v>
      </c>
    </row>
    <row r="14" spans="1:6" hidden="1" x14ac:dyDescent="0.4">
      <c r="A14" t="s">
        <v>27</v>
      </c>
      <c r="B14" t="str">
        <f>VLOOKUP(C14,Sheet2!A:B,2,0)</f>
        <v>AFRICA</v>
      </c>
      <c r="C14" t="str">
        <f t="shared" si="0"/>
        <v>Ethiopia</v>
      </c>
      <c r="D14" s="2">
        <v>92206005</v>
      </c>
      <c r="E14" t="s">
        <v>4</v>
      </c>
      <c r="F14" t="s">
        <v>28</v>
      </c>
    </row>
    <row r="15" spans="1:6" hidden="1" x14ac:dyDescent="0.4">
      <c r="A15" t="s">
        <v>29</v>
      </c>
      <c r="B15" t="str">
        <f>VLOOKUP(C15,Sheet2!A:B,2,0)</f>
        <v>ASIA</v>
      </c>
      <c r="C15" t="str">
        <f t="shared" si="0"/>
        <v>Vietnam</v>
      </c>
      <c r="D15" s="2">
        <v>91700000</v>
      </c>
      <c r="E15" t="s">
        <v>30</v>
      </c>
      <c r="F15" t="s">
        <v>31</v>
      </c>
    </row>
    <row r="16" spans="1:6" hidden="1" x14ac:dyDescent="0.4">
      <c r="A16" t="s">
        <v>32</v>
      </c>
      <c r="B16" t="str">
        <f>VLOOKUP(C16,Sheet2!A:B,2,0)</f>
        <v>AFRICA</v>
      </c>
      <c r="C16" t="str">
        <f t="shared" si="0"/>
        <v>Egypt</v>
      </c>
      <c r="D16" s="2">
        <v>91054213</v>
      </c>
      <c r="E16" t="s">
        <v>1</v>
      </c>
      <c r="F16" t="s">
        <v>33</v>
      </c>
    </row>
    <row r="17" spans="1:6" hidden="1" x14ac:dyDescent="0.4">
      <c r="A17" t="s">
        <v>34</v>
      </c>
      <c r="B17" t="s">
        <v>457</v>
      </c>
      <c r="C17" t="str">
        <f t="shared" si="0"/>
        <v>Democratic Republic of the Congo</v>
      </c>
      <c r="D17" s="2">
        <v>85026000</v>
      </c>
      <c r="E17" t="s">
        <v>30</v>
      </c>
      <c r="F17" t="s">
        <v>35</v>
      </c>
    </row>
    <row r="18" spans="1:6" hidden="1" x14ac:dyDescent="0.4">
      <c r="A18" t="s">
        <v>36</v>
      </c>
      <c r="B18" t="str">
        <f>VLOOKUP(C18,Sheet2!A:B,2,0)</f>
        <v>EUROPE</v>
      </c>
      <c r="C18" t="str">
        <f t="shared" si="0"/>
        <v>Germany</v>
      </c>
      <c r="D18" s="2">
        <v>81770900</v>
      </c>
      <c r="E18" t="s">
        <v>37</v>
      </c>
      <c r="F18" t="s">
        <v>38</v>
      </c>
    </row>
    <row r="19" spans="1:6" hidden="1" x14ac:dyDescent="0.4">
      <c r="A19" t="s">
        <v>39</v>
      </c>
      <c r="B19" t="str">
        <f>VLOOKUP(C19,Sheet2!A:B,2,0)</f>
        <v>ASIA</v>
      </c>
      <c r="C19" t="str">
        <f t="shared" si="0"/>
        <v>Iran</v>
      </c>
      <c r="D19" s="2">
        <v>79311000</v>
      </c>
      <c r="E19" t="s">
        <v>1</v>
      </c>
      <c r="F19" t="s">
        <v>40</v>
      </c>
    </row>
    <row r="20" spans="1:6" hidden="1" x14ac:dyDescent="0.4">
      <c r="A20" t="s">
        <v>41</v>
      </c>
      <c r="B20" t="str">
        <f>VLOOKUP(C20,Sheet2!A:B,2,0)</f>
        <v>ASIA</v>
      </c>
      <c r="C20" t="str">
        <f t="shared" si="0"/>
        <v>Turkey</v>
      </c>
      <c r="D20" s="2">
        <v>78741053</v>
      </c>
      <c r="E20" t="s">
        <v>42</v>
      </c>
      <c r="F20" t="s">
        <v>43</v>
      </c>
    </row>
    <row r="21" spans="1:6" hidden="1" x14ac:dyDescent="0.4">
      <c r="A21" t="s">
        <v>44</v>
      </c>
      <c r="B21" t="str">
        <f>VLOOKUP(C21,Sheet2!A:B,2,0)</f>
        <v>EUROPE</v>
      </c>
      <c r="C21" t="str">
        <f t="shared" si="0"/>
        <v>France</v>
      </c>
      <c r="D21" s="2">
        <v>69113070</v>
      </c>
      <c r="E21" t="s">
        <v>21</v>
      </c>
      <c r="F21" t="s">
        <v>45</v>
      </c>
    </row>
    <row r="22" spans="1:6" hidden="1" x14ac:dyDescent="0.4">
      <c r="A22" t="s">
        <v>46</v>
      </c>
      <c r="B22" t="str">
        <f>VLOOKUP(C22,Sheet2!A:B,2,0)</f>
        <v>ASIA</v>
      </c>
      <c r="C22" t="str">
        <f t="shared" si="0"/>
        <v>Thailand</v>
      </c>
      <c r="D22" s="2">
        <v>65313300</v>
      </c>
      <c r="E22" t="s">
        <v>1</v>
      </c>
      <c r="F22" t="s">
        <v>47</v>
      </c>
    </row>
    <row r="23" spans="1:6" hidden="1" x14ac:dyDescent="0.4">
      <c r="A23" t="s">
        <v>48</v>
      </c>
      <c r="B23" t="str">
        <f>VLOOKUP(C23,Sheet2!A:B,2,0)</f>
        <v>EUROPE</v>
      </c>
      <c r="C23" t="str">
        <f t="shared" si="0"/>
        <v>United Kingdom</v>
      </c>
      <c r="D23" s="2">
        <v>65449908</v>
      </c>
      <c r="E23" t="s">
        <v>49</v>
      </c>
      <c r="F23" t="s">
        <v>47</v>
      </c>
    </row>
    <row r="24" spans="1:6" hidden="1" x14ac:dyDescent="0.4">
      <c r="A24" t="s">
        <v>50</v>
      </c>
      <c r="B24" t="str">
        <f>VLOOKUP(C24,Sheet2!A:B,2,0)</f>
        <v>EUROPE</v>
      </c>
      <c r="C24" t="str">
        <f t="shared" si="0"/>
        <v>Italy</v>
      </c>
      <c r="D24" s="2">
        <v>60665551</v>
      </c>
      <c r="E24" t="s">
        <v>49</v>
      </c>
      <c r="F24" t="s">
        <v>51</v>
      </c>
    </row>
    <row r="25" spans="1:6" hidden="1" x14ac:dyDescent="0.4">
      <c r="A25" t="s">
        <v>52</v>
      </c>
      <c r="B25" t="str">
        <f>VLOOKUP(C25,Sheet2!A:B,2,0)</f>
        <v>AFRICA</v>
      </c>
      <c r="C25" t="str">
        <f t="shared" si="0"/>
        <v>Tanzania</v>
      </c>
      <c r="D25" s="2">
        <v>55155000</v>
      </c>
      <c r="E25" t="s">
        <v>4</v>
      </c>
      <c r="F25" t="s">
        <v>53</v>
      </c>
    </row>
    <row r="26" spans="1:6" hidden="1" x14ac:dyDescent="0.4">
      <c r="A26" t="s">
        <v>54</v>
      </c>
      <c r="B26" t="str">
        <f>VLOOKUP(C26,Sheet2!A:B,2,0)</f>
        <v>AFRICA</v>
      </c>
      <c r="C26" t="str">
        <f t="shared" si="0"/>
        <v>South Africa</v>
      </c>
      <c r="D26" s="2">
        <v>54956900</v>
      </c>
      <c r="E26" t="s">
        <v>30</v>
      </c>
      <c r="F26" t="s">
        <v>53</v>
      </c>
    </row>
    <row r="27" spans="1:6" hidden="1" x14ac:dyDescent="0.4">
      <c r="A27" t="s">
        <v>55</v>
      </c>
      <c r="B27" t="s">
        <v>458</v>
      </c>
      <c r="C27" t="str">
        <f t="shared" si="0"/>
        <v>Myanmar</v>
      </c>
      <c r="D27" s="2">
        <v>51419420</v>
      </c>
      <c r="E27" t="s">
        <v>56</v>
      </c>
      <c r="F27" t="s">
        <v>57</v>
      </c>
    </row>
    <row r="28" spans="1:6" hidden="1" x14ac:dyDescent="0.4">
      <c r="A28" t="s">
        <v>58</v>
      </c>
      <c r="B28" t="s">
        <v>458</v>
      </c>
      <c r="C28" t="str">
        <f t="shared" si="0"/>
        <v>South Korea</v>
      </c>
      <c r="D28" s="2">
        <v>50801405</v>
      </c>
      <c r="E28" t="s">
        <v>4</v>
      </c>
      <c r="F28" t="s">
        <v>59</v>
      </c>
    </row>
    <row r="29" spans="1:6" hidden="1" x14ac:dyDescent="0.4">
      <c r="A29" t="s">
        <v>60</v>
      </c>
      <c r="B29" t="str">
        <f>VLOOKUP(C29,Sheet2!A:B,2,0)</f>
        <v>OCEANIA</v>
      </c>
      <c r="C29" t="str">
        <f t="shared" si="0"/>
        <v>Colombia</v>
      </c>
      <c r="D29" s="2">
        <v>48724966</v>
      </c>
      <c r="E29" t="s">
        <v>1</v>
      </c>
      <c r="F29" t="s">
        <v>61</v>
      </c>
    </row>
    <row r="30" spans="1:6" hidden="1" x14ac:dyDescent="0.4">
      <c r="A30" t="s">
        <v>62</v>
      </c>
      <c r="B30" t="str">
        <f>VLOOKUP(C30,Sheet2!A:B,2,0)</f>
        <v>AFRICA</v>
      </c>
      <c r="C30" t="str">
        <f t="shared" si="0"/>
        <v>Kenya</v>
      </c>
      <c r="D30" s="2">
        <v>47251000</v>
      </c>
      <c r="E30" t="s">
        <v>4</v>
      </c>
      <c r="F30" t="s">
        <v>63</v>
      </c>
    </row>
    <row r="31" spans="1:6" hidden="1" x14ac:dyDescent="0.4">
      <c r="A31" t="s">
        <v>64</v>
      </c>
      <c r="B31" t="str">
        <f>VLOOKUP(C31,Sheet2!A:B,2,0)</f>
        <v>EUROPE</v>
      </c>
      <c r="C31" t="str">
        <f t="shared" si="0"/>
        <v>Spain</v>
      </c>
      <c r="D31" s="2">
        <v>46423064</v>
      </c>
      <c r="E31" t="s">
        <v>30</v>
      </c>
      <c r="F31" t="s">
        <v>65</v>
      </c>
    </row>
    <row r="32" spans="1:6" hidden="1" x14ac:dyDescent="0.4">
      <c r="A32" t="s">
        <v>66</v>
      </c>
      <c r="B32" t="str">
        <f>VLOOKUP(C32,Sheet2!A:B,2,0)</f>
        <v>OCEANIA</v>
      </c>
      <c r="C32" t="str">
        <f t="shared" si="0"/>
        <v>Argentina</v>
      </c>
      <c r="D32" s="2">
        <v>43590400</v>
      </c>
      <c r="E32" t="s">
        <v>4</v>
      </c>
      <c r="F32" t="s">
        <v>67</v>
      </c>
    </row>
    <row r="33" spans="1:6" hidden="1" x14ac:dyDescent="0.4">
      <c r="A33" t="s">
        <v>68</v>
      </c>
      <c r="B33" t="str">
        <f>VLOOKUP(C33,Sheet2!A:B,2,0)</f>
        <v>EUROPE</v>
      </c>
      <c r="C33" t="str">
        <f t="shared" si="0"/>
        <v>Ukraine</v>
      </c>
      <c r="D33" s="2">
        <v>42708647</v>
      </c>
      <c r="E33" t="s">
        <v>19</v>
      </c>
      <c r="F33" t="s">
        <v>69</v>
      </c>
    </row>
    <row r="34" spans="1:6" hidden="1" x14ac:dyDescent="0.4">
      <c r="A34" t="s">
        <v>70</v>
      </c>
      <c r="B34" t="str">
        <f>VLOOKUP(C34,Sheet2!A:B,2,0)</f>
        <v>AFRICA</v>
      </c>
      <c r="C34" t="str">
        <f t="shared" si="0"/>
        <v>Algeria</v>
      </c>
      <c r="D34" s="2">
        <v>40400000</v>
      </c>
      <c r="E34" t="s">
        <v>49</v>
      </c>
      <c r="F34" t="s">
        <v>71</v>
      </c>
    </row>
    <row r="35" spans="1:6" hidden="1" x14ac:dyDescent="0.4">
      <c r="A35" t="s">
        <v>72</v>
      </c>
      <c r="B35" t="str">
        <f>VLOOKUP(C35,Sheet2!A:B,2,0)</f>
        <v>AFRICA</v>
      </c>
      <c r="C35" t="str">
        <f t="shared" si="0"/>
        <v>Sudan</v>
      </c>
      <c r="D35" s="2">
        <v>39598700</v>
      </c>
      <c r="E35" t="s">
        <v>4</v>
      </c>
      <c r="F35" t="s">
        <v>73</v>
      </c>
    </row>
    <row r="36" spans="1:6" hidden="1" x14ac:dyDescent="0.4">
      <c r="A36" t="s">
        <v>74</v>
      </c>
      <c r="B36" t="str">
        <f>VLOOKUP(C36,Sheet2!A:B,2,0)</f>
        <v>EUROPE</v>
      </c>
      <c r="C36" t="str">
        <f t="shared" si="0"/>
        <v>Poland</v>
      </c>
      <c r="D36" s="2">
        <v>38437239</v>
      </c>
      <c r="E36" t="s">
        <v>42</v>
      </c>
      <c r="F36" t="s">
        <v>75</v>
      </c>
    </row>
    <row r="37" spans="1:6" hidden="1" x14ac:dyDescent="0.4">
      <c r="A37" t="s">
        <v>76</v>
      </c>
      <c r="B37" t="str">
        <f>VLOOKUP(C37,Sheet2!A:B,2,0)</f>
        <v>ASIA</v>
      </c>
      <c r="C37" t="str">
        <f t="shared" si="0"/>
        <v>Iraq</v>
      </c>
      <c r="D37" s="2">
        <v>37883543</v>
      </c>
      <c r="E37" t="s">
        <v>4</v>
      </c>
      <c r="F37" t="s">
        <v>75</v>
      </c>
    </row>
    <row r="38" spans="1:6" hidden="1" x14ac:dyDescent="0.4">
      <c r="A38" t="s">
        <v>77</v>
      </c>
      <c r="B38" t="str">
        <f>VLOOKUP(C38,Sheet2!A:B,2,0)</f>
        <v>NORTH AMERICA</v>
      </c>
      <c r="C38" t="str">
        <f t="shared" si="0"/>
        <v>Canada</v>
      </c>
      <c r="D38" s="2">
        <v>36048521</v>
      </c>
      <c r="E38" t="s">
        <v>49</v>
      </c>
      <c r="F38" t="s">
        <v>78</v>
      </c>
    </row>
    <row r="39" spans="1:6" hidden="1" x14ac:dyDescent="0.4">
      <c r="A39" t="s">
        <v>79</v>
      </c>
      <c r="B39" t="str">
        <f>VLOOKUP(C39,Sheet2!A:B,2,0)</f>
        <v>AFRICA</v>
      </c>
      <c r="C39" t="str">
        <f t="shared" si="0"/>
        <v>Uganda</v>
      </c>
      <c r="D39" s="2">
        <v>33860700</v>
      </c>
      <c r="E39" t="s">
        <v>4</v>
      </c>
      <c r="F39" t="s">
        <v>80</v>
      </c>
    </row>
    <row r="40" spans="1:6" hidden="1" x14ac:dyDescent="0.4">
      <c r="A40" t="s">
        <v>81</v>
      </c>
      <c r="B40" t="str">
        <f>VLOOKUP(C40,Sheet2!A:B,2,0)</f>
        <v>AFRICA</v>
      </c>
      <c r="C40" t="str">
        <f t="shared" si="0"/>
        <v>Morocco</v>
      </c>
      <c r="D40" s="2">
        <v>33337529</v>
      </c>
      <c r="E40" t="s">
        <v>82</v>
      </c>
      <c r="F40" t="s">
        <v>83</v>
      </c>
    </row>
    <row r="41" spans="1:6" hidden="1" x14ac:dyDescent="0.4">
      <c r="A41" t="s">
        <v>84</v>
      </c>
      <c r="B41" t="str">
        <f>VLOOKUP(C41,Sheet2!A:B,2,0)</f>
        <v>ASIA</v>
      </c>
      <c r="C41" t="str">
        <f t="shared" si="0"/>
        <v>Saudi Arabia</v>
      </c>
      <c r="D41" s="2">
        <v>32248200</v>
      </c>
      <c r="E41" t="s">
        <v>4</v>
      </c>
      <c r="F41" t="s">
        <v>85</v>
      </c>
    </row>
    <row r="42" spans="1:6" hidden="1" x14ac:dyDescent="0.4">
      <c r="A42" t="s">
        <v>86</v>
      </c>
      <c r="B42" t="str">
        <f>VLOOKUP(C42,Sheet2!A:B,2,0)</f>
        <v>ASIA</v>
      </c>
      <c r="C42" t="str">
        <f t="shared" si="0"/>
        <v>Uzbekistan</v>
      </c>
      <c r="D42" s="2">
        <v>31576400</v>
      </c>
      <c r="E42" t="s">
        <v>49</v>
      </c>
      <c r="F42" t="s">
        <v>87</v>
      </c>
    </row>
    <row r="43" spans="1:6" hidden="1" x14ac:dyDescent="0.4">
      <c r="A43" t="s">
        <v>88</v>
      </c>
      <c r="B43" t="str">
        <f>VLOOKUP(C43,Sheet2!A:B,2,0)</f>
        <v>OCEANIA</v>
      </c>
      <c r="C43" t="str">
        <f t="shared" si="0"/>
        <v>Peru</v>
      </c>
      <c r="D43" s="2">
        <v>31488700</v>
      </c>
      <c r="E43" t="s">
        <v>4</v>
      </c>
      <c r="F43" t="s">
        <v>87</v>
      </c>
    </row>
    <row r="44" spans="1:6" hidden="1" x14ac:dyDescent="0.4">
      <c r="A44" t="s">
        <v>89</v>
      </c>
      <c r="B44" t="str">
        <f>VLOOKUP(C44,Sheet2!A:B,2,0)</f>
        <v>ASIA</v>
      </c>
      <c r="C44" t="str">
        <f t="shared" si="0"/>
        <v>Malaysia</v>
      </c>
      <c r="D44" s="2">
        <v>31379400</v>
      </c>
      <c r="E44" t="s">
        <v>1</v>
      </c>
      <c r="F44" t="s">
        <v>87</v>
      </c>
    </row>
    <row r="45" spans="1:6" hidden="1" x14ac:dyDescent="0.4">
      <c r="A45" t="s">
        <v>90</v>
      </c>
      <c r="B45" t="str">
        <f>VLOOKUP(C45,Sheet2!A:B,2,0)</f>
        <v>OCEANIA</v>
      </c>
      <c r="C45" t="str">
        <f t="shared" si="0"/>
        <v>Venezuela</v>
      </c>
      <c r="D45" s="2">
        <v>31028700</v>
      </c>
      <c r="E45" t="s">
        <v>4</v>
      </c>
      <c r="F45" t="s">
        <v>91</v>
      </c>
    </row>
    <row r="46" spans="1:6" hidden="1" x14ac:dyDescent="0.4">
      <c r="A46" t="s">
        <v>92</v>
      </c>
      <c r="B46" t="str">
        <f>VLOOKUP(C46,Sheet2!A:B,2,0)</f>
        <v>ASIA</v>
      </c>
      <c r="C46" t="str">
        <f t="shared" si="0"/>
        <v>Nepal</v>
      </c>
      <c r="D46" s="2">
        <v>28431500</v>
      </c>
      <c r="E46" t="s">
        <v>4</v>
      </c>
      <c r="F46" t="s">
        <v>93</v>
      </c>
    </row>
    <row r="47" spans="1:6" hidden="1" x14ac:dyDescent="0.4">
      <c r="A47" t="s">
        <v>94</v>
      </c>
      <c r="B47" t="str">
        <f>VLOOKUP(C47,Sheet2!A:B,2,0)</f>
        <v>AFRICA</v>
      </c>
      <c r="C47" t="str">
        <f t="shared" si="0"/>
        <v>Ghana</v>
      </c>
      <c r="D47" s="2">
        <v>27670174</v>
      </c>
      <c r="E47" t="s">
        <v>30</v>
      </c>
      <c r="F47" t="s">
        <v>95</v>
      </c>
    </row>
    <row r="48" spans="1:6" hidden="1" x14ac:dyDescent="0.4">
      <c r="A48" t="s">
        <v>96</v>
      </c>
      <c r="B48" t="str">
        <f>VLOOKUP(C48,Sheet2!A:B,2,0)</f>
        <v>ASIA</v>
      </c>
      <c r="C48" t="str">
        <f t="shared" si="0"/>
        <v>Afghanistan</v>
      </c>
      <c r="D48" s="2">
        <v>27657145</v>
      </c>
      <c r="E48" t="s">
        <v>4</v>
      </c>
      <c r="F48" t="s">
        <v>95</v>
      </c>
    </row>
    <row r="49" spans="1:6" hidden="1" x14ac:dyDescent="0.4">
      <c r="A49" t="s">
        <v>97</v>
      </c>
      <c r="B49" t="str">
        <f>VLOOKUP(C49,Sheet2!A:B,2,0)</f>
        <v>ASIA</v>
      </c>
      <c r="C49" t="str">
        <f t="shared" si="0"/>
        <v>Yemen</v>
      </c>
      <c r="D49" s="2">
        <v>27478000</v>
      </c>
      <c r="E49" t="s">
        <v>4</v>
      </c>
      <c r="F49" t="s">
        <v>98</v>
      </c>
    </row>
    <row r="50" spans="1:6" hidden="1" x14ac:dyDescent="0.4">
      <c r="A50" t="s">
        <v>99</v>
      </c>
      <c r="B50" t="str">
        <f>VLOOKUP(C50,Sheet2!A:B,2,0)</f>
        <v>AFRICA</v>
      </c>
      <c r="C50" t="str">
        <f t="shared" si="0"/>
        <v>Mozambique</v>
      </c>
      <c r="D50" s="2">
        <v>26423700</v>
      </c>
      <c r="E50" t="s">
        <v>4</v>
      </c>
      <c r="F50" t="s">
        <v>100</v>
      </c>
    </row>
    <row r="51" spans="1:6" hidden="1" x14ac:dyDescent="0.4">
      <c r="A51" t="s">
        <v>101</v>
      </c>
      <c r="B51" t="str">
        <f>VLOOKUP(C51,Sheet2!A:B,2,0)</f>
        <v>AFRICA</v>
      </c>
      <c r="C51" t="str">
        <f t="shared" si="0"/>
        <v>Angola</v>
      </c>
      <c r="D51" s="2">
        <v>25868000</v>
      </c>
      <c r="E51" t="s">
        <v>4</v>
      </c>
      <c r="F51" t="s">
        <v>102</v>
      </c>
    </row>
    <row r="52" spans="1:6" hidden="1" x14ac:dyDescent="0.4">
      <c r="A52" t="s">
        <v>103</v>
      </c>
      <c r="B52" t="s">
        <v>458</v>
      </c>
      <c r="C52" t="str">
        <f t="shared" si="0"/>
        <v>North Korea</v>
      </c>
      <c r="D52" s="2">
        <v>25281000</v>
      </c>
      <c r="E52" t="s">
        <v>4</v>
      </c>
      <c r="F52" t="s">
        <v>104</v>
      </c>
    </row>
    <row r="53" spans="1:6" hidden="1" x14ac:dyDescent="0.4">
      <c r="A53" t="s">
        <v>105</v>
      </c>
      <c r="B53" t="str">
        <f>VLOOKUP(C53,Sheet2!A:B,2,0)</f>
        <v>OCEANIA</v>
      </c>
      <c r="C53" t="str">
        <f t="shared" si="0"/>
        <v>Australia</v>
      </c>
      <c r="D53" s="2">
        <v>24102724</v>
      </c>
      <c r="E53" t="s">
        <v>1</v>
      </c>
      <c r="F53" t="s">
        <v>106</v>
      </c>
    </row>
    <row r="54" spans="1:6" hidden="1" x14ac:dyDescent="0.4">
      <c r="A54" t="s">
        <v>107</v>
      </c>
      <c r="B54" t="str">
        <f>VLOOKUP(C54,Sheet2!A:B,2,0)</f>
        <v>AFRICA</v>
      </c>
      <c r="C54" t="str">
        <f t="shared" si="0"/>
        <v>Cameroon</v>
      </c>
      <c r="D54" s="2">
        <v>23924000</v>
      </c>
      <c r="E54" t="s">
        <v>4</v>
      </c>
      <c r="F54" t="s">
        <v>106</v>
      </c>
    </row>
    <row r="55" spans="1:6" hidden="1" x14ac:dyDescent="0.4">
      <c r="A55" t="s">
        <v>108</v>
      </c>
      <c r="B55" t="s">
        <v>458</v>
      </c>
      <c r="C55" t="str">
        <f t="shared" si="0"/>
        <v>Taiwan</v>
      </c>
      <c r="D55" s="2">
        <v>23499404</v>
      </c>
      <c r="E55" t="s">
        <v>109</v>
      </c>
      <c r="F55" t="s">
        <v>110</v>
      </c>
    </row>
    <row r="56" spans="1:6" hidden="1" x14ac:dyDescent="0.4">
      <c r="A56" t="s">
        <v>111</v>
      </c>
      <c r="B56" t="str">
        <f>VLOOKUP(C56,Sheet2!A:B,2,0)</f>
        <v>AFRICA</v>
      </c>
      <c r="C56" t="str">
        <f t="shared" si="0"/>
        <v>Ivory Coast</v>
      </c>
      <c r="D56" s="2">
        <v>22671331</v>
      </c>
      <c r="E56" t="s">
        <v>112</v>
      </c>
      <c r="F56" t="s">
        <v>113</v>
      </c>
    </row>
    <row r="57" spans="1:6" hidden="1" x14ac:dyDescent="0.4">
      <c r="A57" t="s">
        <v>114</v>
      </c>
      <c r="B57" t="str">
        <f>VLOOKUP(C57,Sheet2!A:B,2,0)</f>
        <v>AFRICA</v>
      </c>
      <c r="C57" t="str">
        <f t="shared" si="0"/>
        <v>Madagascar</v>
      </c>
      <c r="D57" s="2">
        <v>22434363</v>
      </c>
      <c r="E57" t="s">
        <v>115</v>
      </c>
      <c r="F57" t="s">
        <v>113</v>
      </c>
    </row>
    <row r="58" spans="1:6" hidden="1" x14ac:dyDescent="0.4">
      <c r="A58" t="s">
        <v>116</v>
      </c>
      <c r="B58" t="str">
        <f>VLOOKUP(C58,Sheet2!A:B,2,0)</f>
        <v>ASIA</v>
      </c>
      <c r="C58" t="str">
        <f t="shared" si="0"/>
        <v>Sri Lanka</v>
      </c>
      <c r="D58" s="2">
        <v>20966000</v>
      </c>
      <c r="E58" t="s">
        <v>30</v>
      </c>
      <c r="F58" t="s">
        <v>117</v>
      </c>
    </row>
    <row r="59" spans="1:6" hidden="1" x14ac:dyDescent="0.4">
      <c r="A59" t="s">
        <v>118</v>
      </c>
      <c r="B59" t="str">
        <f>VLOOKUP(C59,Sheet2!A:B,2,0)</f>
        <v>AFRICA</v>
      </c>
      <c r="C59" t="str">
        <f t="shared" si="0"/>
        <v>Niger</v>
      </c>
      <c r="D59" s="2">
        <v>20715000</v>
      </c>
      <c r="E59" t="s">
        <v>4</v>
      </c>
      <c r="F59" t="s">
        <v>119</v>
      </c>
    </row>
    <row r="60" spans="1:6" hidden="1" x14ac:dyDescent="0.4">
      <c r="A60" t="s">
        <v>120</v>
      </c>
      <c r="B60" t="str">
        <f>VLOOKUP(C60,Sheet2!A:B,2,0)</f>
        <v>EUROPE</v>
      </c>
      <c r="C60" t="str">
        <f t="shared" si="0"/>
        <v>Romania</v>
      </c>
      <c r="D60" s="2">
        <v>19861400</v>
      </c>
      <c r="E60" t="s">
        <v>121</v>
      </c>
      <c r="F60" t="s">
        <v>122</v>
      </c>
    </row>
    <row r="61" spans="1:6" hidden="1" x14ac:dyDescent="0.4">
      <c r="A61" t="s">
        <v>123</v>
      </c>
      <c r="B61" t="s">
        <v>457</v>
      </c>
      <c r="C61" t="str">
        <f t="shared" si="0"/>
        <v>Burkina Faso</v>
      </c>
      <c r="D61" s="2">
        <v>19034397</v>
      </c>
      <c r="E61" t="s">
        <v>4</v>
      </c>
      <c r="F61" t="s">
        <v>124</v>
      </c>
    </row>
    <row r="62" spans="1:6" hidden="1" x14ac:dyDescent="0.4">
      <c r="A62" t="s">
        <v>125</v>
      </c>
      <c r="B62" t="str">
        <f>VLOOKUP(C62,Sheet2!A:B,2,0)</f>
        <v>ASIA</v>
      </c>
      <c r="C62" t="str">
        <f t="shared" si="0"/>
        <v>Syria</v>
      </c>
      <c r="D62" s="2">
        <v>18564000</v>
      </c>
      <c r="E62" t="s">
        <v>4</v>
      </c>
      <c r="F62" t="s">
        <v>126</v>
      </c>
    </row>
    <row r="63" spans="1:6" hidden="1" x14ac:dyDescent="0.4">
      <c r="A63" t="s">
        <v>127</v>
      </c>
      <c r="B63" t="str">
        <f>VLOOKUP(C63,Sheet2!A:B,2,0)</f>
        <v>OCEANIA</v>
      </c>
      <c r="C63" t="str">
        <f t="shared" si="0"/>
        <v>Chile</v>
      </c>
      <c r="D63" s="2">
        <v>18191900</v>
      </c>
      <c r="E63" t="s">
        <v>4</v>
      </c>
      <c r="F63" t="s">
        <v>126</v>
      </c>
    </row>
    <row r="64" spans="1:6" hidden="1" x14ac:dyDescent="0.4">
      <c r="A64" t="s">
        <v>128</v>
      </c>
      <c r="B64" t="str">
        <f>VLOOKUP(C64,Sheet2!A:B,2,0)</f>
        <v>AFRICA</v>
      </c>
      <c r="C64" t="str">
        <f t="shared" si="0"/>
        <v>Mali</v>
      </c>
      <c r="D64" s="2">
        <v>18135000</v>
      </c>
      <c r="E64" t="s">
        <v>4</v>
      </c>
      <c r="F64" t="s">
        <v>126</v>
      </c>
    </row>
    <row r="65" spans="1:6" hidden="1" x14ac:dyDescent="0.4">
      <c r="A65" t="s">
        <v>129</v>
      </c>
      <c r="B65" t="str">
        <f>VLOOKUP(C65,Sheet2!A:B,2,0)</f>
        <v>ASIA</v>
      </c>
      <c r="C65" t="str">
        <f t="shared" si="0"/>
        <v>Kazakhstan</v>
      </c>
      <c r="D65" s="2">
        <v>17753200</v>
      </c>
      <c r="E65" t="s">
        <v>21</v>
      </c>
      <c r="F65" t="s">
        <v>130</v>
      </c>
    </row>
    <row r="66" spans="1:6" hidden="1" x14ac:dyDescent="0.4">
      <c r="A66" t="s">
        <v>131</v>
      </c>
      <c r="B66" t="str">
        <f>VLOOKUP(C66,Sheet2!A:B,2,0)</f>
        <v>EUROPE</v>
      </c>
      <c r="C66" t="str">
        <f t="shared" si="0"/>
        <v>Netherlands</v>
      </c>
      <c r="D66" s="2">
        <v>17340557</v>
      </c>
      <c r="E66" t="s">
        <v>1</v>
      </c>
      <c r="F66" t="s">
        <v>132</v>
      </c>
    </row>
    <row r="67" spans="1:6" hidden="1" x14ac:dyDescent="0.4">
      <c r="A67" t="s">
        <v>133</v>
      </c>
      <c r="B67" t="str">
        <f>VLOOKUP(C67,Sheet2!A:B,2,0)</f>
        <v>AFRICA</v>
      </c>
      <c r="C67" t="str">
        <f t="shared" ref="C67:C128" si="1">IFERROR(LEFT(A67,SEARCH("[",A67,1)-1),A67)</f>
        <v>Malawi</v>
      </c>
      <c r="D67" s="2">
        <v>16832910</v>
      </c>
      <c r="E67" t="s">
        <v>4</v>
      </c>
      <c r="F67" t="s">
        <v>132</v>
      </c>
    </row>
    <row r="68" spans="1:6" hidden="1" x14ac:dyDescent="0.4">
      <c r="A68" t="s">
        <v>134</v>
      </c>
      <c r="B68" t="str">
        <f>VLOOKUP(C68,Sheet2!A:B,2,0)</f>
        <v>OCEANIA</v>
      </c>
      <c r="C68" t="str">
        <f t="shared" si="1"/>
        <v>Ecuador</v>
      </c>
      <c r="D68" s="2">
        <v>16278844</v>
      </c>
      <c r="E68" t="s">
        <v>30</v>
      </c>
      <c r="F68" t="s">
        <v>135</v>
      </c>
    </row>
    <row r="69" spans="1:6" hidden="1" x14ac:dyDescent="0.4">
      <c r="A69" t="s">
        <v>136</v>
      </c>
      <c r="B69" t="str">
        <f>VLOOKUP(C69,Sheet2!A:B,2,0)</f>
        <v>NORTH AMERICA</v>
      </c>
      <c r="C69" t="str">
        <f t="shared" si="1"/>
        <v>Guatemala</v>
      </c>
      <c r="D69" s="2">
        <v>16176133</v>
      </c>
      <c r="E69" t="s">
        <v>30</v>
      </c>
      <c r="F69" t="s">
        <v>135</v>
      </c>
    </row>
    <row r="70" spans="1:6" hidden="1" x14ac:dyDescent="0.4">
      <c r="A70" t="s">
        <v>137</v>
      </c>
      <c r="B70" t="str">
        <f>VLOOKUP(C70,Sheet2!A:B,2,0)</f>
        <v>AFRICA</v>
      </c>
      <c r="C70" t="str">
        <f t="shared" si="1"/>
        <v>Zambia</v>
      </c>
      <c r="D70" s="2">
        <v>15933883</v>
      </c>
      <c r="E70" t="s">
        <v>4</v>
      </c>
      <c r="F70" t="s">
        <v>135</v>
      </c>
    </row>
    <row r="71" spans="1:6" hidden="1" x14ac:dyDescent="0.4">
      <c r="A71" t="s">
        <v>138</v>
      </c>
      <c r="B71" t="str">
        <f>VLOOKUP(C71,Sheet2!A:B,2,0)</f>
        <v>ASIA</v>
      </c>
      <c r="C71" t="str">
        <f t="shared" si="1"/>
        <v>Cambodia</v>
      </c>
      <c r="D71" s="2">
        <v>15626444</v>
      </c>
      <c r="E71" t="s">
        <v>4</v>
      </c>
      <c r="F71" t="s">
        <v>139</v>
      </c>
    </row>
    <row r="72" spans="1:6" hidden="1" x14ac:dyDescent="0.4">
      <c r="A72" t="s">
        <v>140</v>
      </c>
      <c r="B72" t="str">
        <f>VLOOKUP(C72,Sheet2!A:B,2,0)</f>
        <v>AFRICA</v>
      </c>
      <c r="C72" t="str">
        <f t="shared" si="1"/>
        <v>Senegal</v>
      </c>
      <c r="D72" s="2">
        <v>14799859</v>
      </c>
      <c r="E72">
        <v>2016</v>
      </c>
      <c r="F72" t="s">
        <v>141</v>
      </c>
    </row>
    <row r="73" spans="1:6" hidden="1" x14ac:dyDescent="0.4">
      <c r="A73" t="s">
        <v>142</v>
      </c>
      <c r="B73" t="str">
        <f>VLOOKUP(C73,Sheet2!A:B,2,0)</f>
        <v>AFRICA</v>
      </c>
      <c r="C73" t="str">
        <f t="shared" si="1"/>
        <v>Chad</v>
      </c>
      <c r="D73" s="2">
        <v>14497000</v>
      </c>
      <c r="E73" t="s">
        <v>4</v>
      </c>
      <c r="F73" t="s">
        <v>141</v>
      </c>
    </row>
    <row r="74" spans="1:6" hidden="1" x14ac:dyDescent="0.4">
      <c r="A74" t="s">
        <v>143</v>
      </c>
      <c r="B74" t="str">
        <f>VLOOKUP(C74,Sheet2!A:B,2,0)</f>
        <v>AFRICA</v>
      </c>
      <c r="C74" t="str">
        <f t="shared" si="1"/>
        <v>Zimbabwe</v>
      </c>
      <c r="D74" s="2">
        <v>14240168</v>
      </c>
      <c r="E74" t="s">
        <v>4</v>
      </c>
      <c r="F74" t="s">
        <v>144</v>
      </c>
    </row>
    <row r="75" spans="1:6" hidden="1" x14ac:dyDescent="0.4">
      <c r="A75" t="s">
        <v>145</v>
      </c>
      <c r="B75" t="str">
        <f>VLOOKUP(C75,Sheet2!A:B,2,0)</f>
        <v>AFRICA</v>
      </c>
      <c r="C75" t="str">
        <f t="shared" si="1"/>
        <v>Guinea</v>
      </c>
      <c r="D75" s="2">
        <v>12947000</v>
      </c>
      <c r="E75" t="s">
        <v>4</v>
      </c>
      <c r="F75" t="s">
        <v>146</v>
      </c>
    </row>
    <row r="76" spans="1:6" hidden="1" x14ac:dyDescent="0.4">
      <c r="A76" t="s">
        <v>147</v>
      </c>
      <c r="B76" t="str">
        <f>VLOOKUP(C76,Sheet2!A:B,2,0)</f>
        <v>AFRICA</v>
      </c>
      <c r="C76" t="str">
        <f t="shared" si="1"/>
        <v>South Sudan</v>
      </c>
      <c r="D76" s="2">
        <v>12131000</v>
      </c>
      <c r="E76" t="s">
        <v>4</v>
      </c>
      <c r="F76" t="s">
        <v>148</v>
      </c>
    </row>
    <row r="77" spans="1:6" hidden="1" x14ac:dyDescent="0.4">
      <c r="A77" t="s">
        <v>149</v>
      </c>
      <c r="B77" t="str">
        <f>VLOOKUP(C77,Sheet2!A:B,2,0)</f>
        <v>AFRICA</v>
      </c>
      <c r="C77" t="str">
        <f t="shared" si="1"/>
        <v>Rwanda</v>
      </c>
      <c r="D77" s="2">
        <v>11553188</v>
      </c>
      <c r="E77" t="s">
        <v>4</v>
      </c>
      <c r="F77" t="s">
        <v>150</v>
      </c>
    </row>
    <row r="78" spans="1:6" hidden="1" x14ac:dyDescent="0.4">
      <c r="A78" t="s">
        <v>151</v>
      </c>
      <c r="B78" t="str">
        <f>VLOOKUP(C78,Sheet2!A:B,2,0)</f>
        <v>EUROPE</v>
      </c>
      <c r="C78" t="str">
        <f t="shared" si="1"/>
        <v>Belgium</v>
      </c>
      <c r="D78" s="2">
        <v>11316587</v>
      </c>
      <c r="E78" t="s">
        <v>19</v>
      </c>
      <c r="F78" t="s">
        <v>152</v>
      </c>
    </row>
    <row r="79" spans="1:6" hidden="1" x14ac:dyDescent="0.4">
      <c r="A79" t="s">
        <v>153</v>
      </c>
      <c r="B79" t="str">
        <f>VLOOKUP(C79,Sheet2!A:B,2,0)</f>
        <v>NORTH AMERICA</v>
      </c>
      <c r="C79" t="str">
        <f t="shared" si="1"/>
        <v>Cuba</v>
      </c>
      <c r="D79" s="2">
        <v>11238317</v>
      </c>
      <c r="E79" t="s">
        <v>154</v>
      </c>
      <c r="F79" t="s">
        <v>152</v>
      </c>
    </row>
    <row r="80" spans="1:6" hidden="1" x14ac:dyDescent="0.4">
      <c r="A80" t="s">
        <v>155</v>
      </c>
      <c r="B80" t="str">
        <f>VLOOKUP(C80,Sheet2!A:B,2,0)</f>
        <v>AFRICA</v>
      </c>
      <c r="C80" t="str">
        <f t="shared" si="1"/>
        <v>Tunisia</v>
      </c>
      <c r="D80" s="2">
        <v>11154400</v>
      </c>
      <c r="E80" t="s">
        <v>30</v>
      </c>
      <c r="F80" t="s">
        <v>152</v>
      </c>
    </row>
    <row r="81" spans="1:6" hidden="1" x14ac:dyDescent="0.4">
      <c r="A81" t="s">
        <v>156</v>
      </c>
      <c r="B81" t="str">
        <f>VLOOKUP(C81,Sheet2!A:B,2,0)</f>
        <v>AFRICA</v>
      </c>
      <c r="C81" t="str">
        <f t="shared" si="1"/>
        <v>Somalia</v>
      </c>
      <c r="D81" s="2">
        <v>19213633</v>
      </c>
      <c r="E81" t="s">
        <v>4</v>
      </c>
      <c r="F81" t="s">
        <v>152</v>
      </c>
    </row>
    <row r="82" spans="1:6" hidden="1" x14ac:dyDescent="0.4">
      <c r="A82" t="s">
        <v>157</v>
      </c>
      <c r="B82" t="str">
        <f>VLOOKUP(C82,Sheet2!A:B,2,0)</f>
        <v>NORTH AMERICA</v>
      </c>
      <c r="C82" t="str">
        <f t="shared" si="1"/>
        <v>Haiti</v>
      </c>
      <c r="D82" s="2">
        <v>11078033</v>
      </c>
      <c r="E82" t="s">
        <v>4</v>
      </c>
      <c r="F82" t="s">
        <v>152</v>
      </c>
    </row>
    <row r="83" spans="1:6" hidden="1" x14ac:dyDescent="0.4">
      <c r="A83" t="s">
        <v>158</v>
      </c>
      <c r="B83" t="str">
        <f>VLOOKUP(C83,Sheet2!A:B,2,0)</f>
        <v>OCEANIA</v>
      </c>
      <c r="C83" t="str">
        <f t="shared" si="1"/>
        <v>Bolivia</v>
      </c>
      <c r="D83" s="2">
        <v>10985059</v>
      </c>
      <c r="E83" t="s">
        <v>4</v>
      </c>
      <c r="F83" t="s">
        <v>152</v>
      </c>
    </row>
    <row r="84" spans="1:6" hidden="1" x14ac:dyDescent="0.4">
      <c r="A84" t="s">
        <v>159</v>
      </c>
      <c r="B84" t="str">
        <f>VLOOKUP(C84,Sheet2!A:B,2,0)</f>
        <v>EUROPE</v>
      </c>
      <c r="C84" t="str">
        <f t="shared" si="1"/>
        <v>Greece</v>
      </c>
      <c r="D84" s="2">
        <v>10858018</v>
      </c>
      <c r="E84" t="s">
        <v>121</v>
      </c>
      <c r="F84" t="s">
        <v>152</v>
      </c>
    </row>
    <row r="85" spans="1:6" hidden="1" x14ac:dyDescent="0.4">
      <c r="A85" t="s">
        <v>160</v>
      </c>
      <c r="B85" t="str">
        <f>VLOOKUP(C85,Sheet2!A:B,2,0)</f>
        <v>AFRICA</v>
      </c>
      <c r="C85" t="str">
        <f t="shared" si="1"/>
        <v>Benin</v>
      </c>
      <c r="D85" s="2">
        <v>10653654</v>
      </c>
      <c r="E85" t="s">
        <v>4</v>
      </c>
      <c r="F85" t="s">
        <v>152</v>
      </c>
    </row>
    <row r="86" spans="1:6" hidden="1" x14ac:dyDescent="0.4">
      <c r="A86" t="s">
        <v>161</v>
      </c>
      <c r="B86" t="str">
        <f>VLOOKUP(C86,Sheet2!A:B,2,0)</f>
        <v>EUROPE</v>
      </c>
      <c r="C86" t="str">
        <f t="shared" si="1"/>
        <v>Czech Republic</v>
      </c>
      <c r="D86" s="2">
        <v>10553843</v>
      </c>
      <c r="E86" t="s">
        <v>42</v>
      </c>
      <c r="F86" t="s">
        <v>162</v>
      </c>
    </row>
    <row r="87" spans="1:6" hidden="1" x14ac:dyDescent="0.4">
      <c r="A87" t="s">
        <v>163</v>
      </c>
      <c r="B87" t="str">
        <f>VLOOKUP(C87,Sheet2!A:B,2,0)</f>
        <v>EUROPE</v>
      </c>
      <c r="C87" t="str">
        <f t="shared" si="1"/>
        <v>Portugal</v>
      </c>
      <c r="D87" s="2">
        <v>10374822</v>
      </c>
      <c r="E87" t="s">
        <v>154</v>
      </c>
      <c r="F87" t="s">
        <v>162</v>
      </c>
    </row>
    <row r="88" spans="1:6" hidden="1" x14ac:dyDescent="0.4">
      <c r="A88" t="s">
        <v>164</v>
      </c>
      <c r="B88" t="str">
        <f>VLOOKUP(C88,Sheet2!A:B,2,0)</f>
        <v>AFRICA</v>
      </c>
      <c r="C88" t="str">
        <f t="shared" si="1"/>
        <v>Burundi</v>
      </c>
      <c r="D88" s="2">
        <v>10114505</v>
      </c>
      <c r="E88" t="s">
        <v>4</v>
      </c>
      <c r="F88" t="s">
        <v>162</v>
      </c>
    </row>
    <row r="89" spans="1:6" hidden="1" x14ac:dyDescent="0.4">
      <c r="A89" t="s">
        <v>165</v>
      </c>
      <c r="B89" t="str">
        <f>VLOOKUP(C89,Sheet2!A:B,2,0)</f>
        <v>NORTH AMERICA</v>
      </c>
      <c r="C89" t="str">
        <f t="shared" si="1"/>
        <v>Dominican Republic</v>
      </c>
      <c r="D89" s="2">
        <v>10075045</v>
      </c>
      <c r="E89" t="s">
        <v>4</v>
      </c>
      <c r="F89" t="s">
        <v>162</v>
      </c>
    </row>
    <row r="90" spans="1:6" hidden="1" x14ac:dyDescent="0.4">
      <c r="A90" t="s">
        <v>166</v>
      </c>
      <c r="B90" t="str">
        <f>VLOOKUP(C90,Sheet2!A:B,2,0)</f>
        <v>EUROPE</v>
      </c>
      <c r="C90" t="str">
        <f t="shared" si="1"/>
        <v>Sweden</v>
      </c>
      <c r="D90" s="2">
        <v>9884285</v>
      </c>
      <c r="E90" t="s">
        <v>109</v>
      </c>
      <c r="F90" t="s">
        <v>167</v>
      </c>
    </row>
    <row r="91" spans="1:6" hidden="1" x14ac:dyDescent="0.4">
      <c r="A91" t="s">
        <v>168</v>
      </c>
      <c r="B91" t="str">
        <f>VLOOKUP(C91,Sheet2!A:B,2,0)</f>
        <v>ASIA</v>
      </c>
      <c r="C91" t="str">
        <f t="shared" si="1"/>
        <v>United Arab Emirates</v>
      </c>
      <c r="D91" s="2">
        <v>9856000</v>
      </c>
      <c r="E91" t="s">
        <v>4</v>
      </c>
      <c r="F91" t="s">
        <v>167</v>
      </c>
    </row>
    <row r="92" spans="1:6" hidden="1" x14ac:dyDescent="0.4">
      <c r="A92" t="s">
        <v>169</v>
      </c>
      <c r="B92" t="str">
        <f>VLOOKUP(C92,Sheet2!A:B,2,0)</f>
        <v>EUROPE</v>
      </c>
      <c r="C92" t="str">
        <f t="shared" si="1"/>
        <v>Hungary</v>
      </c>
      <c r="D92" s="2">
        <v>9823000</v>
      </c>
      <c r="E92" t="s">
        <v>49</v>
      </c>
      <c r="F92" t="s">
        <v>167</v>
      </c>
    </row>
    <row r="93" spans="1:6" hidden="1" x14ac:dyDescent="0.4">
      <c r="A93" t="s">
        <v>170</v>
      </c>
      <c r="B93" t="str">
        <f>VLOOKUP(C93,Sheet2!A:B,2,0)</f>
        <v>EUROPE</v>
      </c>
      <c r="C93" t="str">
        <f t="shared" si="1"/>
        <v>Azerbaijan</v>
      </c>
      <c r="D93" s="2">
        <v>9730500</v>
      </c>
      <c r="E93" t="s">
        <v>19</v>
      </c>
      <c r="F93" t="s">
        <v>167</v>
      </c>
    </row>
    <row r="94" spans="1:6" hidden="1" x14ac:dyDescent="0.4">
      <c r="A94" t="s">
        <v>171</v>
      </c>
      <c r="B94" t="str">
        <f>VLOOKUP(C94,Sheet2!A:B,2,0)</f>
        <v>ASIA</v>
      </c>
      <c r="C94" t="str">
        <f t="shared" si="1"/>
        <v>Jordan</v>
      </c>
      <c r="D94" s="2">
        <v>9531712</v>
      </c>
      <c r="E94" t="s">
        <v>172</v>
      </c>
      <c r="F94" t="s">
        <v>167</v>
      </c>
    </row>
    <row r="95" spans="1:6" hidden="1" x14ac:dyDescent="0.4">
      <c r="A95" t="s">
        <v>173</v>
      </c>
      <c r="B95" t="str">
        <f>VLOOKUP(C95,Sheet2!A:B,2,0)</f>
        <v>EUROPE</v>
      </c>
      <c r="C95" t="str">
        <f t="shared" si="1"/>
        <v>Belarus</v>
      </c>
      <c r="D95" s="2">
        <v>9498700</v>
      </c>
      <c r="E95" t="s">
        <v>19</v>
      </c>
      <c r="F95" t="s">
        <v>167</v>
      </c>
    </row>
    <row r="96" spans="1:6" hidden="1" x14ac:dyDescent="0.4">
      <c r="A96" t="s">
        <v>174</v>
      </c>
      <c r="B96" t="str">
        <f>VLOOKUP(C96,Sheet2!A:B,2,0)</f>
        <v>EUROPE</v>
      </c>
      <c r="C96" t="str">
        <f t="shared" si="1"/>
        <v>Austria</v>
      </c>
      <c r="D96" s="2">
        <v>8699730</v>
      </c>
      <c r="E96" t="s">
        <v>49</v>
      </c>
      <c r="F96" t="s">
        <v>175</v>
      </c>
    </row>
    <row r="97" spans="1:6" hidden="1" x14ac:dyDescent="0.4">
      <c r="A97" t="s">
        <v>176</v>
      </c>
      <c r="B97" t="str">
        <f>VLOOKUP(C97,Sheet2!A:B,2,0)</f>
        <v>NORTH AMERICA</v>
      </c>
      <c r="C97" t="str">
        <f t="shared" si="1"/>
        <v>Honduras</v>
      </c>
      <c r="D97" s="2">
        <v>8576532</v>
      </c>
      <c r="E97" t="s">
        <v>30</v>
      </c>
      <c r="F97" t="s">
        <v>175</v>
      </c>
    </row>
    <row r="98" spans="1:6" hidden="1" x14ac:dyDescent="0.4">
      <c r="A98" t="s">
        <v>177</v>
      </c>
      <c r="B98" t="str">
        <f>VLOOKUP(C98,Sheet2!A:B,2,0)</f>
        <v>ASIA</v>
      </c>
      <c r="C98" t="str">
        <f t="shared" si="1"/>
        <v>Tajikistan</v>
      </c>
      <c r="D98" s="2">
        <v>8547000</v>
      </c>
      <c r="E98" t="s">
        <v>49</v>
      </c>
      <c r="F98" t="s">
        <v>175</v>
      </c>
    </row>
    <row r="99" spans="1:6" hidden="1" x14ac:dyDescent="0.4">
      <c r="A99" t="s">
        <v>178</v>
      </c>
      <c r="B99" t="str">
        <f>VLOOKUP(C99,Sheet2!A:B,2,0)</f>
        <v>ASIA</v>
      </c>
      <c r="C99" t="str">
        <f t="shared" si="1"/>
        <v>Israel</v>
      </c>
      <c r="D99" s="2">
        <v>8515100</v>
      </c>
      <c r="E99" t="s">
        <v>109</v>
      </c>
      <c r="F99" t="s">
        <v>175</v>
      </c>
    </row>
    <row r="100" spans="1:6" hidden="1" x14ac:dyDescent="0.4">
      <c r="A100" t="s">
        <v>179</v>
      </c>
      <c r="B100" t="str">
        <f>VLOOKUP(C100,Sheet2!A:B,2,0)</f>
        <v>EUROPE</v>
      </c>
      <c r="C100" t="str">
        <f t="shared" si="1"/>
        <v>Switzerland</v>
      </c>
      <c r="D100" s="2">
        <v>8325194</v>
      </c>
      <c r="E100" t="s">
        <v>42</v>
      </c>
      <c r="F100" t="s">
        <v>180</v>
      </c>
    </row>
    <row r="101" spans="1:6" hidden="1" x14ac:dyDescent="0.4">
      <c r="A101" t="s">
        <v>181</v>
      </c>
      <c r="B101" t="str">
        <f>VLOOKUP(C101,Sheet2!A:B,2,0)</f>
        <v>OCEANIA</v>
      </c>
      <c r="C101" t="str">
        <f t="shared" si="1"/>
        <v>Papua New Guinea</v>
      </c>
      <c r="D101" s="2">
        <v>8083700</v>
      </c>
      <c r="E101" t="s">
        <v>30</v>
      </c>
      <c r="F101" t="s">
        <v>180</v>
      </c>
    </row>
    <row r="102" spans="1:6" hidden="1" x14ac:dyDescent="0.4">
      <c r="A102" t="s">
        <v>182</v>
      </c>
      <c r="B102" t="str">
        <f>VLOOKUP(C102,Sheet2!A:B,2,0)</f>
        <v>EUROPE</v>
      </c>
      <c r="C102" t="str">
        <f t="shared" si="1"/>
        <v>Bulgaria</v>
      </c>
      <c r="D102" s="2">
        <v>7153784</v>
      </c>
      <c r="E102" t="s">
        <v>42</v>
      </c>
      <c r="F102" t="s">
        <v>183</v>
      </c>
    </row>
    <row r="103" spans="1:6" hidden="1" x14ac:dyDescent="0.4">
      <c r="A103" t="s">
        <v>184</v>
      </c>
      <c r="B103" t="str">
        <f>VLOOKUP(C103,Sheet2!A:B,2,0)</f>
        <v>AFRICA</v>
      </c>
      <c r="C103" t="str">
        <f t="shared" si="1"/>
        <v>Togo</v>
      </c>
      <c r="D103" s="2">
        <v>7143000</v>
      </c>
      <c r="E103" t="s">
        <v>4</v>
      </c>
      <c r="F103" t="s">
        <v>185</v>
      </c>
    </row>
    <row r="104" spans="1:6" hidden="1" x14ac:dyDescent="0.4">
      <c r="A104" t="s">
        <v>186</v>
      </c>
      <c r="B104" t="str">
        <f>VLOOKUP(C104,Sheet2!A:B,2,0)</f>
        <v>EUROPE</v>
      </c>
      <c r="C104" t="str">
        <f t="shared" si="1"/>
        <v>Serbia</v>
      </c>
      <c r="D104" s="2">
        <v>7114393</v>
      </c>
      <c r="E104" t="s">
        <v>121</v>
      </c>
      <c r="F104" t="s">
        <v>185</v>
      </c>
    </row>
    <row r="105" spans="1:6" hidden="1" x14ac:dyDescent="0.4">
      <c r="A105" t="s">
        <v>187</v>
      </c>
      <c r="B105" t="str">
        <f>VLOOKUP(C105,Sheet2!A:B,2,0)</f>
        <v>OCEANIA</v>
      </c>
      <c r="C105" t="str">
        <f t="shared" si="1"/>
        <v>Paraguay</v>
      </c>
      <c r="D105" s="2">
        <v>6854536</v>
      </c>
      <c r="E105">
        <v>2016</v>
      </c>
      <c r="F105" t="s">
        <v>188</v>
      </c>
    </row>
    <row r="106" spans="1:6" hidden="1" x14ac:dyDescent="0.4">
      <c r="A106" t="s">
        <v>189</v>
      </c>
      <c r="B106" t="str">
        <f>VLOOKUP(C106,Sheet2!A:B,2,0)</f>
        <v>AFRICA</v>
      </c>
      <c r="C106" t="str">
        <f t="shared" si="1"/>
        <v>Sierra Leone</v>
      </c>
      <c r="D106" s="2">
        <v>6592000</v>
      </c>
      <c r="E106" t="s">
        <v>4</v>
      </c>
      <c r="F106" t="s">
        <v>190</v>
      </c>
    </row>
    <row r="107" spans="1:6" hidden="1" x14ac:dyDescent="0.4">
      <c r="A107" t="s">
        <v>191</v>
      </c>
      <c r="B107" t="str">
        <f>VLOOKUP(C107,Sheet2!A:B,2,0)</f>
        <v>NORTH AMERICA</v>
      </c>
      <c r="C107" t="str">
        <f t="shared" si="1"/>
        <v>El Salvador</v>
      </c>
      <c r="D107" s="2">
        <v>6520675</v>
      </c>
      <c r="E107">
        <v>2016</v>
      </c>
      <c r="F107" t="s">
        <v>192</v>
      </c>
    </row>
    <row r="108" spans="1:6" hidden="1" x14ac:dyDescent="0.4">
      <c r="A108" t="s">
        <v>193</v>
      </c>
      <c r="B108" t="str">
        <f>VLOOKUP(C108,Sheet2!A:B,2,0)</f>
        <v>ASIA</v>
      </c>
      <c r="C108" t="str">
        <f t="shared" si="1"/>
        <v>Laos</v>
      </c>
      <c r="D108" s="2">
        <v>6472400</v>
      </c>
      <c r="E108" t="s">
        <v>194</v>
      </c>
      <c r="F108" t="s">
        <v>195</v>
      </c>
    </row>
    <row r="109" spans="1:6" hidden="1" x14ac:dyDescent="0.4">
      <c r="A109" t="s">
        <v>196</v>
      </c>
      <c r="B109" t="str">
        <f>VLOOKUP(C109,Sheet2!A:B,2,0)</f>
        <v>AFRICA</v>
      </c>
      <c r="C109" t="str">
        <f t="shared" si="1"/>
        <v>Libya</v>
      </c>
      <c r="D109" s="2">
        <v>6385000</v>
      </c>
      <c r="E109" t="s">
        <v>4</v>
      </c>
      <c r="F109" t="s">
        <v>197</v>
      </c>
    </row>
    <row r="110" spans="1:6" hidden="1" x14ac:dyDescent="0.4">
      <c r="A110" t="s">
        <v>198</v>
      </c>
      <c r="B110" t="str">
        <f>VLOOKUP(C110,Sheet2!A:B,2,0)</f>
        <v>NORTH AMERICA</v>
      </c>
      <c r="C110" t="str">
        <f t="shared" si="1"/>
        <v>Nicaragua</v>
      </c>
      <c r="D110" s="2">
        <v>6262703</v>
      </c>
      <c r="E110">
        <v>2015</v>
      </c>
      <c r="F110" t="s">
        <v>199</v>
      </c>
    </row>
    <row r="111" spans="1:6" hidden="1" x14ac:dyDescent="0.4">
      <c r="A111" t="s">
        <v>200</v>
      </c>
      <c r="B111" t="str">
        <f>VLOOKUP(C111,Sheet2!A:B,2,0)</f>
        <v>ASIA</v>
      </c>
      <c r="C111" t="str">
        <f t="shared" si="1"/>
        <v>Kyrgyzstan</v>
      </c>
      <c r="D111" s="2">
        <v>6047800</v>
      </c>
      <c r="E111" t="s">
        <v>19</v>
      </c>
      <c r="F111" t="s">
        <v>201</v>
      </c>
    </row>
    <row r="112" spans="1:6" hidden="1" x14ac:dyDescent="0.4">
      <c r="A112" t="s">
        <v>202</v>
      </c>
      <c r="B112" t="str">
        <f>VLOOKUP(C112,Sheet2!A:B,2,0)</f>
        <v>ASIA</v>
      </c>
      <c r="C112" t="str">
        <f t="shared" si="1"/>
        <v>Lebanon</v>
      </c>
      <c r="D112" s="2">
        <v>5988000</v>
      </c>
      <c r="E112" t="s">
        <v>4</v>
      </c>
      <c r="F112" t="s">
        <v>203</v>
      </c>
    </row>
    <row r="113" spans="1:6" hidden="1" x14ac:dyDescent="0.4">
      <c r="A113" t="s">
        <v>204</v>
      </c>
      <c r="B113" t="str">
        <f>VLOOKUP(C113,Sheet2!A:B,2,0)</f>
        <v>EUROPE</v>
      </c>
      <c r="C113" t="str">
        <f t="shared" si="1"/>
        <v>Denmark</v>
      </c>
      <c r="D113" s="2">
        <v>5822192</v>
      </c>
      <c r="E113" t="s">
        <v>19</v>
      </c>
      <c r="F113" t="s">
        <v>205</v>
      </c>
    </row>
    <row r="114" spans="1:6" hidden="1" x14ac:dyDescent="0.4">
      <c r="A114" t="s">
        <v>206</v>
      </c>
      <c r="B114" t="str">
        <f>VLOOKUP(C114,Sheet2!A:B,2,0)</f>
        <v>ASIA</v>
      </c>
      <c r="C114" t="str">
        <f t="shared" si="1"/>
        <v>Singapore</v>
      </c>
      <c r="D114" s="2">
        <v>5535000</v>
      </c>
      <c r="E114" t="s">
        <v>30</v>
      </c>
      <c r="F114" t="s">
        <v>207</v>
      </c>
    </row>
    <row r="115" spans="1:6" hidden="1" x14ac:dyDescent="0.4">
      <c r="A115" t="s">
        <v>208</v>
      </c>
      <c r="B115" t="str">
        <f>VLOOKUP(C115,Sheet2!A:B,2,0)</f>
        <v>EUROPE</v>
      </c>
      <c r="C115" t="str">
        <f t="shared" si="1"/>
        <v>Finland</v>
      </c>
      <c r="D115" s="2">
        <v>5493510</v>
      </c>
      <c r="E115" t="s">
        <v>1</v>
      </c>
      <c r="F115" t="s">
        <v>209</v>
      </c>
    </row>
    <row r="116" spans="1:6" hidden="1" x14ac:dyDescent="0.4">
      <c r="A116" t="s">
        <v>210</v>
      </c>
      <c r="B116" t="str">
        <f>VLOOKUP(C116,Sheet2!A:B,2,0)</f>
        <v>EUROPE</v>
      </c>
      <c r="C116" t="str">
        <f t="shared" si="1"/>
        <v>Slovakia</v>
      </c>
      <c r="D116" s="2">
        <v>5426252</v>
      </c>
      <c r="E116" t="s">
        <v>42</v>
      </c>
      <c r="F116" t="s">
        <v>211</v>
      </c>
    </row>
    <row r="117" spans="1:6" hidden="1" x14ac:dyDescent="0.4">
      <c r="A117" t="s">
        <v>212</v>
      </c>
      <c r="B117" t="str">
        <f>VLOOKUP(C117,Sheet2!A:B,2,0)</f>
        <v>AFRICA</v>
      </c>
      <c r="C117" t="str">
        <f t="shared" si="1"/>
        <v>Eritrea</v>
      </c>
      <c r="D117" s="2">
        <v>5352000</v>
      </c>
      <c r="E117" t="s">
        <v>4</v>
      </c>
      <c r="F117" t="s">
        <v>213</v>
      </c>
    </row>
    <row r="118" spans="1:6" hidden="1" x14ac:dyDescent="0.4">
      <c r="A118" t="s">
        <v>214</v>
      </c>
      <c r="B118" t="str">
        <f>VLOOKUP(C118,Sheet2!A:B,2,0)</f>
        <v>EUROPE</v>
      </c>
      <c r="C118" t="str">
        <f t="shared" si="1"/>
        <v>Norway</v>
      </c>
      <c r="D118" s="2">
        <v>5223256</v>
      </c>
      <c r="E118" t="s">
        <v>19</v>
      </c>
      <c r="F118" t="s">
        <v>215</v>
      </c>
    </row>
    <row r="119" spans="1:6" hidden="1" x14ac:dyDescent="0.4">
      <c r="A119" t="s">
        <v>216</v>
      </c>
      <c r="B119" t="str">
        <f>VLOOKUP(C119,Sheet2!A:B,2,0)</f>
        <v>AFRICA</v>
      </c>
      <c r="C119" t="str">
        <f t="shared" si="1"/>
        <v>Central African Republic</v>
      </c>
      <c r="D119" s="2">
        <v>4998000</v>
      </c>
      <c r="E119" t="s">
        <v>4</v>
      </c>
      <c r="F119" t="s">
        <v>217</v>
      </c>
    </row>
    <row r="120" spans="1:6" hidden="1" x14ac:dyDescent="0.4">
      <c r="A120" t="s">
        <v>218</v>
      </c>
      <c r="B120" t="str">
        <f>VLOOKUP(C120,Sheet2!A:B,2,0)</f>
        <v>NORTH AMERICA</v>
      </c>
      <c r="C120" t="str">
        <f t="shared" si="1"/>
        <v>Costa Rica</v>
      </c>
      <c r="D120" s="2">
        <v>4832234</v>
      </c>
      <c r="E120" t="s">
        <v>219</v>
      </c>
      <c r="F120" t="s">
        <v>220</v>
      </c>
    </row>
    <row r="121" spans="1:6" hidden="1" x14ac:dyDescent="0.4">
      <c r="A121" t="s">
        <v>221</v>
      </c>
      <c r="B121" t="s">
        <v>458</v>
      </c>
      <c r="C121" t="str">
        <f t="shared" si="1"/>
        <v>Palestine</v>
      </c>
      <c r="D121" s="2">
        <v>4816503</v>
      </c>
      <c r="E121" t="s">
        <v>4</v>
      </c>
      <c r="F121" t="s">
        <v>220</v>
      </c>
    </row>
    <row r="122" spans="1:6" hidden="1" x14ac:dyDescent="0.4">
      <c r="A122" t="s">
        <v>222</v>
      </c>
      <c r="B122" t="str">
        <f>VLOOKUP(C122,Sheet2!A:B,2,0)</f>
        <v>ASIA</v>
      </c>
      <c r="C122" t="str">
        <f t="shared" si="1"/>
        <v>Turkmenistan</v>
      </c>
      <c r="D122" s="2">
        <v>4751120</v>
      </c>
      <c r="E122" t="s">
        <v>223</v>
      </c>
      <c r="F122" t="s">
        <v>224</v>
      </c>
    </row>
    <row r="123" spans="1:6" hidden="1" x14ac:dyDescent="0.4">
      <c r="A123" t="s">
        <v>225</v>
      </c>
      <c r="B123" t="s">
        <v>457</v>
      </c>
      <c r="C123" t="str">
        <f t="shared" si="1"/>
        <v>Republic of the Congo</v>
      </c>
      <c r="D123" s="2">
        <v>4741000</v>
      </c>
      <c r="E123" t="s">
        <v>4</v>
      </c>
      <c r="F123" t="s">
        <v>224</v>
      </c>
    </row>
    <row r="124" spans="1:6" hidden="1" x14ac:dyDescent="0.4">
      <c r="A124" t="s">
        <v>226</v>
      </c>
      <c r="B124" t="str">
        <f>VLOOKUP(C124,Sheet2!A:B,2,0)</f>
        <v>OCEANIA</v>
      </c>
      <c r="C124" t="str">
        <f t="shared" si="1"/>
        <v>New Zealand</v>
      </c>
      <c r="D124" s="2">
        <v>4694892</v>
      </c>
      <c r="E124" t="s">
        <v>1</v>
      </c>
      <c r="F124" t="s">
        <v>227</v>
      </c>
    </row>
    <row r="125" spans="1:6" hidden="1" x14ac:dyDescent="0.4">
      <c r="A125" t="s">
        <v>228</v>
      </c>
      <c r="B125" t="str">
        <f>VLOOKUP(C125,Sheet2!A:B,2,0)</f>
        <v>EUROPE</v>
      </c>
      <c r="C125" t="str">
        <f t="shared" si="1"/>
        <v>Ireland</v>
      </c>
      <c r="D125" s="2">
        <v>4635400</v>
      </c>
      <c r="E125" t="s">
        <v>229</v>
      </c>
      <c r="F125" t="s">
        <v>230</v>
      </c>
    </row>
    <row r="126" spans="1:6" hidden="1" x14ac:dyDescent="0.4">
      <c r="A126" t="s">
        <v>231</v>
      </c>
      <c r="B126" t="str">
        <f>VLOOKUP(C126,Sheet2!A:B,2,0)</f>
        <v>AFRICA</v>
      </c>
      <c r="C126" t="str">
        <f t="shared" si="1"/>
        <v>Liberia</v>
      </c>
      <c r="D126" s="2">
        <v>4615000</v>
      </c>
      <c r="E126" t="s">
        <v>4</v>
      </c>
      <c r="F126" t="s">
        <v>230</v>
      </c>
    </row>
    <row r="127" spans="1:6" hidden="1" x14ac:dyDescent="0.4">
      <c r="A127" t="s">
        <v>232</v>
      </c>
      <c r="B127" t="str">
        <f>VLOOKUP(C127,Sheet2!A:B,2,0)</f>
        <v>ASIA</v>
      </c>
      <c r="C127" t="str">
        <f t="shared" si="1"/>
        <v>Oman</v>
      </c>
      <c r="D127" s="2">
        <v>4435086</v>
      </c>
      <c r="E127" t="s">
        <v>233</v>
      </c>
      <c r="F127" t="s">
        <v>234</v>
      </c>
    </row>
    <row r="128" spans="1:6" hidden="1" x14ac:dyDescent="0.4">
      <c r="A128" t="s">
        <v>236</v>
      </c>
      <c r="B128" t="str">
        <f>VLOOKUP(C128,Sheet2!A:B,2,0)</f>
        <v>EUROPE</v>
      </c>
      <c r="C128" t="str">
        <f t="shared" si="1"/>
        <v>Croatia</v>
      </c>
      <c r="D128" s="2">
        <v>4225316</v>
      </c>
      <c r="E128" t="s">
        <v>154</v>
      </c>
      <c r="F128" t="s">
        <v>235</v>
      </c>
    </row>
    <row r="129" spans="1:6" hidden="1" x14ac:dyDescent="0.4">
      <c r="A129" t="s">
        <v>237</v>
      </c>
      <c r="B129" t="str">
        <f>VLOOKUP(C129,Sheet2!A:B,2,0)</f>
        <v>ASIA</v>
      </c>
      <c r="C129" t="str">
        <f t="shared" ref="C129:C182" si="2">IFERROR(LEFT(A129,SEARCH("[",A129,1)-1),A129)</f>
        <v>Kuwait</v>
      </c>
      <c r="D129" s="2">
        <v>4183658</v>
      </c>
      <c r="E129" t="s">
        <v>219</v>
      </c>
      <c r="F129" t="s">
        <v>238</v>
      </c>
    </row>
    <row r="130" spans="1:6" hidden="1" x14ac:dyDescent="0.4">
      <c r="A130" t="s">
        <v>239</v>
      </c>
      <c r="B130" t="str">
        <f>VLOOKUP(C130,Sheet2!A:B,2,0)</f>
        <v>NORTH AMERICA</v>
      </c>
      <c r="C130" t="str">
        <f t="shared" si="2"/>
        <v>Panama</v>
      </c>
      <c r="D130" s="2">
        <v>3814672</v>
      </c>
      <c r="E130" t="s">
        <v>4</v>
      </c>
      <c r="F130" t="s">
        <v>240</v>
      </c>
    </row>
    <row r="131" spans="1:6" hidden="1" x14ac:dyDescent="0.4">
      <c r="A131" t="s">
        <v>241</v>
      </c>
      <c r="B131" t="str">
        <f>VLOOKUP(C131,Sheet2!A:B,2,0)</f>
        <v>EUROPE</v>
      </c>
      <c r="C131" t="str">
        <f t="shared" si="2"/>
        <v>Bosnia and Herzegovina</v>
      </c>
      <c r="D131" s="2">
        <v>3791622</v>
      </c>
      <c r="E131" t="s">
        <v>242</v>
      </c>
      <c r="F131" t="s">
        <v>240</v>
      </c>
    </row>
    <row r="132" spans="1:6" hidden="1" x14ac:dyDescent="0.4">
      <c r="A132" t="s">
        <v>243</v>
      </c>
      <c r="B132" t="str">
        <f>VLOOKUP(C132,Sheet2!A:B,2,0)</f>
        <v>EUROPE</v>
      </c>
      <c r="C132" t="str">
        <f t="shared" si="2"/>
        <v>Georgia</v>
      </c>
      <c r="D132" s="2">
        <v>3720400</v>
      </c>
      <c r="E132" t="s">
        <v>49</v>
      </c>
      <c r="F132" t="s">
        <v>244</v>
      </c>
    </row>
    <row r="133" spans="1:6" hidden="1" x14ac:dyDescent="0.4">
      <c r="A133" t="s">
        <v>245</v>
      </c>
      <c r="B133" t="str">
        <f>VLOOKUP(C133,Sheet2!A:B,2,0)</f>
        <v>AFRICA</v>
      </c>
      <c r="C133" t="str">
        <f t="shared" si="2"/>
        <v>Mauritania</v>
      </c>
      <c r="D133" s="2">
        <v>3718678</v>
      </c>
      <c r="E133" t="s">
        <v>4</v>
      </c>
      <c r="F133" t="s">
        <v>244</v>
      </c>
    </row>
    <row r="134" spans="1:6" hidden="1" x14ac:dyDescent="0.4">
      <c r="A134" t="s">
        <v>246</v>
      </c>
      <c r="B134" t="str">
        <f>VLOOKUP(C134,Sheet2!A:B,2,0)</f>
        <v>EUROPE</v>
      </c>
      <c r="C134" t="str">
        <f t="shared" si="2"/>
        <v>Moldova</v>
      </c>
      <c r="D134" s="2">
        <v>3553100</v>
      </c>
      <c r="E134" t="s">
        <v>49</v>
      </c>
      <c r="F134" t="s">
        <v>247</v>
      </c>
    </row>
    <row r="135" spans="1:6" hidden="1" x14ac:dyDescent="0.4">
      <c r="A135" t="s">
        <v>248</v>
      </c>
      <c r="B135" t="str">
        <f>VLOOKUP(C135,Sheet2!A:B,2,0)</f>
        <v>OCEANIA</v>
      </c>
      <c r="C135" t="str">
        <f t="shared" si="2"/>
        <v>Uruguay</v>
      </c>
      <c r="D135" s="2">
        <v>3480222</v>
      </c>
      <c r="E135" t="s">
        <v>249</v>
      </c>
      <c r="F135" t="s">
        <v>250</v>
      </c>
    </row>
    <row r="136" spans="1:6" hidden="1" x14ac:dyDescent="0.4">
      <c r="A136" t="s">
        <v>251</v>
      </c>
      <c r="B136" t="str">
        <f>VLOOKUP(C136,Sheet2!A:B,2,0)</f>
        <v>ASIA</v>
      </c>
      <c r="C136" t="str">
        <f t="shared" si="2"/>
        <v>Mongolia</v>
      </c>
      <c r="D136" s="2">
        <v>3088900</v>
      </c>
      <c r="E136" t="s">
        <v>1</v>
      </c>
      <c r="F136" t="s">
        <v>252</v>
      </c>
    </row>
    <row r="137" spans="1:6" hidden="1" x14ac:dyDescent="0.4">
      <c r="A137" t="s">
        <v>253</v>
      </c>
      <c r="B137" t="str">
        <f>VLOOKUP(C137,Sheet2!A:B,2,0)</f>
        <v>EUROPE</v>
      </c>
      <c r="C137" t="str">
        <f t="shared" si="2"/>
        <v>Armenia</v>
      </c>
      <c r="D137" s="2">
        <v>2994400</v>
      </c>
      <c r="E137" t="s">
        <v>19</v>
      </c>
      <c r="F137" t="s">
        <v>254</v>
      </c>
    </row>
    <row r="138" spans="1:6" hidden="1" x14ac:dyDescent="0.4">
      <c r="A138" t="s">
        <v>255</v>
      </c>
      <c r="B138" t="str">
        <f>VLOOKUP(C138,Sheet2!A:B,2,0)</f>
        <v>EUROPE</v>
      </c>
      <c r="C138" t="str">
        <f t="shared" si="2"/>
        <v>Albania</v>
      </c>
      <c r="D138" s="2">
        <v>2886026</v>
      </c>
      <c r="E138" t="s">
        <v>49</v>
      </c>
      <c r="F138" t="s">
        <v>256</v>
      </c>
    </row>
    <row r="139" spans="1:6" hidden="1" x14ac:dyDescent="0.4">
      <c r="A139" t="s">
        <v>257</v>
      </c>
      <c r="B139" t="str">
        <f>VLOOKUP(C139,Sheet2!A:B,2,0)</f>
        <v>EUROPE</v>
      </c>
      <c r="C139" t="str">
        <f t="shared" si="2"/>
        <v>Lithuania</v>
      </c>
      <c r="D139" s="2">
        <v>2875593</v>
      </c>
      <c r="E139" t="s">
        <v>21</v>
      </c>
      <c r="F139" t="s">
        <v>256</v>
      </c>
    </row>
    <row r="140" spans="1:6" hidden="1" x14ac:dyDescent="0.4">
      <c r="A140" t="s">
        <v>258</v>
      </c>
      <c r="B140" t="str">
        <f>VLOOKUP(C140,Sheet2!A:B,2,0)</f>
        <v>NORTH AMERICA</v>
      </c>
      <c r="C140" t="str">
        <f t="shared" si="2"/>
        <v>Jamaica</v>
      </c>
      <c r="D140" s="2">
        <v>2723246</v>
      </c>
      <c r="E140" t="s">
        <v>154</v>
      </c>
      <c r="F140" t="s">
        <v>259</v>
      </c>
    </row>
    <row r="141" spans="1:6" hidden="1" x14ac:dyDescent="0.4">
      <c r="A141" t="s">
        <v>260</v>
      </c>
      <c r="B141" t="str">
        <f>VLOOKUP(C141,Sheet2!A:B,2,0)</f>
        <v>ASIA</v>
      </c>
      <c r="C141" t="str">
        <f t="shared" si="2"/>
        <v>Qatar</v>
      </c>
      <c r="D141" s="2">
        <v>2587564</v>
      </c>
      <c r="E141" t="s">
        <v>261</v>
      </c>
      <c r="F141" t="s">
        <v>262</v>
      </c>
    </row>
    <row r="142" spans="1:6" hidden="1" x14ac:dyDescent="0.4">
      <c r="A142" t="s">
        <v>263</v>
      </c>
      <c r="B142" t="str">
        <f>VLOOKUP(C142,Sheet2!A:B,2,0)</f>
        <v>AFRICA</v>
      </c>
      <c r="C142" t="str">
        <f t="shared" si="2"/>
        <v>Namibia</v>
      </c>
      <c r="D142" s="2">
        <v>2324388</v>
      </c>
      <c r="E142" t="s">
        <v>4</v>
      </c>
      <c r="F142" t="s">
        <v>264</v>
      </c>
    </row>
    <row r="143" spans="1:6" hidden="1" x14ac:dyDescent="0.4">
      <c r="A143" t="s">
        <v>265</v>
      </c>
      <c r="B143" t="str">
        <f>VLOOKUP(C143,Sheet2!A:B,2,0)</f>
        <v>AFRICA</v>
      </c>
      <c r="C143" t="str">
        <f t="shared" si="2"/>
        <v>Botswana</v>
      </c>
      <c r="D143" s="2">
        <v>2141206</v>
      </c>
      <c r="E143" t="s">
        <v>115</v>
      </c>
      <c r="F143" t="s">
        <v>266</v>
      </c>
    </row>
    <row r="144" spans="1:6" hidden="1" x14ac:dyDescent="0.4">
      <c r="A144" t="s">
        <v>267</v>
      </c>
      <c r="B144" t="str">
        <f>VLOOKUP(C144,Sheet2!A:B,2,0)</f>
        <v>EUROPE</v>
      </c>
      <c r="C144" t="str">
        <f t="shared" si="2"/>
        <v>Macedonia</v>
      </c>
      <c r="D144" s="2">
        <v>2069172</v>
      </c>
      <c r="E144" t="s">
        <v>154</v>
      </c>
      <c r="F144" t="s">
        <v>268</v>
      </c>
    </row>
    <row r="145" spans="1:6" hidden="1" x14ac:dyDescent="0.4">
      <c r="A145" t="s">
        <v>269</v>
      </c>
      <c r="B145" t="str">
        <f>VLOOKUP(C145,Sheet2!A:B,2,0)</f>
        <v>EUROPE</v>
      </c>
      <c r="C145" t="str">
        <f t="shared" si="2"/>
        <v>Slovenia</v>
      </c>
      <c r="D145" s="2">
        <v>2064188</v>
      </c>
      <c r="E145" t="s">
        <v>49</v>
      </c>
      <c r="F145" t="s">
        <v>268</v>
      </c>
    </row>
    <row r="146" spans="1:6" hidden="1" x14ac:dyDescent="0.4">
      <c r="A146" t="s">
        <v>270</v>
      </c>
      <c r="B146" t="str">
        <f>VLOOKUP(C146,Sheet2!A:B,2,0)</f>
        <v>EUROPE</v>
      </c>
      <c r="C146" t="str">
        <f t="shared" si="2"/>
        <v>Latvia</v>
      </c>
      <c r="D146" s="2">
        <v>1962700</v>
      </c>
      <c r="E146" t="s">
        <v>21</v>
      </c>
      <c r="F146" t="s">
        <v>271</v>
      </c>
    </row>
    <row r="147" spans="1:6" hidden="1" x14ac:dyDescent="0.4">
      <c r="A147" t="s">
        <v>272</v>
      </c>
      <c r="B147" t="str">
        <f>VLOOKUP(C147,Sheet2!A:B,2,0)</f>
        <v>AFRICA</v>
      </c>
      <c r="C147" t="str">
        <f t="shared" si="2"/>
        <v>Lesotho</v>
      </c>
      <c r="D147" s="2">
        <v>1894194</v>
      </c>
      <c r="E147">
        <v>2011</v>
      </c>
      <c r="F147" t="s">
        <v>273</v>
      </c>
    </row>
    <row r="148" spans="1:6" hidden="1" x14ac:dyDescent="0.4">
      <c r="A148" t="s">
        <v>274</v>
      </c>
      <c r="B148" t="s">
        <v>457</v>
      </c>
      <c r="C148" t="str">
        <f t="shared" si="2"/>
        <v>The Gambia</v>
      </c>
      <c r="D148" s="2">
        <v>1882450</v>
      </c>
      <c r="E148" t="s">
        <v>275</v>
      </c>
      <c r="F148" t="s">
        <v>273</v>
      </c>
    </row>
    <row r="149" spans="1:6" hidden="1" x14ac:dyDescent="0.4">
      <c r="A149" t="s">
        <v>276</v>
      </c>
      <c r="B149" t="s">
        <v>461</v>
      </c>
      <c r="C149" t="str">
        <f t="shared" si="2"/>
        <v>Kosovo</v>
      </c>
      <c r="D149" s="2">
        <v>1836978</v>
      </c>
      <c r="E149">
        <v>2016</v>
      </c>
      <c r="F149" t="s">
        <v>277</v>
      </c>
    </row>
    <row r="150" spans="1:6" hidden="1" x14ac:dyDescent="0.4">
      <c r="A150" t="s">
        <v>278</v>
      </c>
      <c r="B150" t="str">
        <f>VLOOKUP(C150,Sheet2!A:B,2,0)</f>
        <v>AFRICA</v>
      </c>
      <c r="C150" t="str">
        <f t="shared" si="2"/>
        <v>Gabon</v>
      </c>
      <c r="D150" s="2">
        <v>1802278</v>
      </c>
      <c r="E150" t="s">
        <v>279</v>
      </c>
      <c r="F150" t="s">
        <v>277</v>
      </c>
    </row>
    <row r="151" spans="1:6" hidden="1" x14ac:dyDescent="0.4">
      <c r="A151" t="s">
        <v>280</v>
      </c>
      <c r="B151" t="str">
        <f>VLOOKUP(C151,Sheet2!A:B,2,0)</f>
        <v>AFRICA</v>
      </c>
      <c r="C151" t="str">
        <f t="shared" si="2"/>
        <v>Guinea-Bissau</v>
      </c>
      <c r="D151" s="2">
        <v>1547777</v>
      </c>
      <c r="E151" t="s">
        <v>4</v>
      </c>
      <c r="F151" t="s">
        <v>281</v>
      </c>
    </row>
    <row r="152" spans="1:6" hidden="1" x14ac:dyDescent="0.4">
      <c r="A152" t="s">
        <v>282</v>
      </c>
      <c r="B152" t="str">
        <f>VLOOKUP(C152,Sheet2!A:B,2,0)</f>
        <v>ASIA</v>
      </c>
      <c r="C152" t="str">
        <f t="shared" si="2"/>
        <v>Bahrain</v>
      </c>
      <c r="D152" s="2">
        <v>1404900</v>
      </c>
      <c r="E152" t="s">
        <v>4</v>
      </c>
      <c r="F152" t="s">
        <v>283</v>
      </c>
    </row>
    <row r="153" spans="1:6" hidden="1" x14ac:dyDescent="0.4">
      <c r="A153" t="s">
        <v>284</v>
      </c>
      <c r="B153" t="str">
        <f>VLOOKUP(C153,Sheet2!A:B,2,0)</f>
        <v>NORTH AMERICA</v>
      </c>
      <c r="C153" t="str">
        <f t="shared" si="2"/>
        <v>Trinidad and Tobago</v>
      </c>
      <c r="D153" s="2">
        <v>1349667</v>
      </c>
      <c r="E153" t="s">
        <v>30</v>
      </c>
      <c r="F153" t="s">
        <v>285</v>
      </c>
    </row>
    <row r="154" spans="1:6" hidden="1" x14ac:dyDescent="0.4">
      <c r="A154" t="s">
        <v>286</v>
      </c>
      <c r="B154" t="str">
        <f>VLOOKUP(C154,Sheet2!A:B,2,0)</f>
        <v>EUROPE</v>
      </c>
      <c r="C154" t="str">
        <f t="shared" si="2"/>
        <v>Estonia</v>
      </c>
      <c r="D154" s="2">
        <v>1315944</v>
      </c>
      <c r="E154" t="s">
        <v>49</v>
      </c>
      <c r="F154" t="s">
        <v>285</v>
      </c>
    </row>
    <row r="155" spans="1:6" hidden="1" x14ac:dyDescent="0.4">
      <c r="A155" t="s">
        <v>287</v>
      </c>
      <c r="B155" t="str">
        <f>VLOOKUP(C155,Sheet2!A:B,2,0)</f>
        <v>AFRICA</v>
      </c>
      <c r="C155" t="str">
        <f t="shared" si="2"/>
        <v>Mauritius</v>
      </c>
      <c r="D155" s="2">
        <v>1262879</v>
      </c>
      <c r="E155" t="s">
        <v>30</v>
      </c>
      <c r="F155" t="s">
        <v>288</v>
      </c>
    </row>
    <row r="156" spans="1:6" hidden="1" x14ac:dyDescent="0.4">
      <c r="A156" t="s">
        <v>289</v>
      </c>
      <c r="B156" t="str">
        <f>VLOOKUP(C156,Sheet2!A:B,2,0)</f>
        <v>AFRICA</v>
      </c>
      <c r="C156" t="str">
        <f t="shared" si="2"/>
        <v>Equatorial Guinea</v>
      </c>
      <c r="D156" s="2">
        <v>1222442</v>
      </c>
      <c r="E156" t="s">
        <v>290</v>
      </c>
      <c r="F156" t="s">
        <v>288</v>
      </c>
    </row>
    <row r="157" spans="1:6" hidden="1" x14ac:dyDescent="0.4">
      <c r="A157" t="s">
        <v>291</v>
      </c>
      <c r="B157" t="str">
        <f>VLOOKUP(C157,Sheet2!A:B,2,0)</f>
        <v>ASIA</v>
      </c>
      <c r="C157" t="str">
        <f t="shared" si="2"/>
        <v>East Timor</v>
      </c>
      <c r="D157" s="2">
        <v>1167242</v>
      </c>
      <c r="E157" t="s">
        <v>292</v>
      </c>
      <c r="F157" t="s">
        <v>293</v>
      </c>
    </row>
    <row r="158" spans="1:6" hidden="1" x14ac:dyDescent="0.4">
      <c r="A158" t="s">
        <v>294</v>
      </c>
      <c r="B158" t="str">
        <f>VLOOKUP(C158,Sheet2!A:B,2,0)</f>
        <v>AFRICA</v>
      </c>
      <c r="C158" t="str">
        <f t="shared" si="2"/>
        <v>Swaziland</v>
      </c>
      <c r="D158" s="2">
        <v>1132657</v>
      </c>
      <c r="E158" t="s">
        <v>4</v>
      </c>
      <c r="F158" t="s">
        <v>295</v>
      </c>
    </row>
    <row r="159" spans="1:6" hidden="1" x14ac:dyDescent="0.4">
      <c r="A159" t="s">
        <v>296</v>
      </c>
      <c r="B159" t="str">
        <f>VLOOKUP(C159,Sheet2!A:B,2,0)</f>
        <v>AFRICA</v>
      </c>
      <c r="C159" t="str">
        <f t="shared" si="2"/>
        <v>Djibouti</v>
      </c>
      <c r="D159">
        <v>900</v>
      </c>
      <c r="E159" t="s">
        <v>4</v>
      </c>
      <c r="F159" t="s">
        <v>297</v>
      </c>
    </row>
    <row r="160" spans="1:6" hidden="1" x14ac:dyDescent="0.4">
      <c r="A160" t="s">
        <v>298</v>
      </c>
      <c r="B160" t="str">
        <f>VLOOKUP(C160,Sheet2!A:B,2,0)</f>
        <v>OCEANIA</v>
      </c>
      <c r="C160" t="str">
        <f t="shared" si="2"/>
        <v>Fiji</v>
      </c>
      <c r="D160">
        <v>867</v>
      </c>
      <c r="E160" t="s">
        <v>30</v>
      </c>
      <c r="F160" t="s">
        <v>299</v>
      </c>
    </row>
    <row r="161" spans="1:6" hidden="1" x14ac:dyDescent="0.4">
      <c r="A161" t="s">
        <v>300</v>
      </c>
      <c r="B161" t="str">
        <f>VLOOKUP(C161,Sheet2!A:B,2,0)</f>
        <v>EUROPE</v>
      </c>
      <c r="C161" t="str">
        <f t="shared" si="2"/>
        <v>Cyprus</v>
      </c>
      <c r="D161">
        <v>847</v>
      </c>
      <c r="E161" t="s">
        <v>154</v>
      </c>
      <c r="F161" t="s">
        <v>297</v>
      </c>
    </row>
    <row r="162" spans="1:6" hidden="1" x14ac:dyDescent="0.4">
      <c r="A162" t="s">
        <v>301</v>
      </c>
      <c r="B162" t="str">
        <f>VLOOKUP(C162,Sheet2!A:B,2,0)</f>
        <v>AFRICA</v>
      </c>
      <c r="C162" t="str">
        <f t="shared" si="2"/>
        <v>Comoros</v>
      </c>
      <c r="D162" s="2">
        <v>806153</v>
      </c>
      <c r="E162" t="s">
        <v>4</v>
      </c>
      <c r="F162" t="s">
        <v>302</v>
      </c>
    </row>
    <row r="163" spans="1:6" hidden="1" x14ac:dyDescent="0.4">
      <c r="A163" t="s">
        <v>303</v>
      </c>
      <c r="B163" t="str">
        <f>VLOOKUP(C163,Sheet2!A:B,2,0)</f>
        <v>ASIA</v>
      </c>
      <c r="C163" t="str">
        <f t="shared" si="2"/>
        <v>Bhutan</v>
      </c>
      <c r="D163" t="s">
        <v>410</v>
      </c>
      <c r="E163" t="s">
        <v>1</v>
      </c>
      <c r="F163" t="s">
        <v>304</v>
      </c>
    </row>
    <row r="164" spans="1:6" hidden="1" x14ac:dyDescent="0.4">
      <c r="A164" t="s">
        <v>305</v>
      </c>
      <c r="B164" t="str">
        <f>VLOOKUP(C164,Sheet2!A:B,2,0)</f>
        <v>OCEANIA</v>
      </c>
      <c r="C164" t="str">
        <f t="shared" si="2"/>
        <v>Guyana</v>
      </c>
      <c r="D164" t="s">
        <v>411</v>
      </c>
      <c r="E164" t="s">
        <v>306</v>
      </c>
      <c r="F164" t="s">
        <v>307</v>
      </c>
    </row>
    <row r="165" spans="1:6" hidden="1" x14ac:dyDescent="0.4">
      <c r="A165" t="s">
        <v>309</v>
      </c>
      <c r="B165" t="str">
        <f>VLOOKUP(C165,Sheet2!A:B,2,0)</f>
        <v>OCEANIA</v>
      </c>
      <c r="C165" t="str">
        <f t="shared" si="2"/>
        <v>Solomon Islands</v>
      </c>
      <c r="D165">
        <v>642</v>
      </c>
      <c r="E165" t="s">
        <v>30</v>
      </c>
      <c r="F165" t="s">
        <v>308</v>
      </c>
    </row>
    <row r="166" spans="1:6" hidden="1" x14ac:dyDescent="0.4">
      <c r="A166" t="s">
        <v>310</v>
      </c>
      <c r="B166" t="str">
        <f>VLOOKUP(C166,Sheet2!A:B,2,0)</f>
        <v>EUROPE</v>
      </c>
      <c r="C166" t="str">
        <f t="shared" si="2"/>
        <v>Montenegro</v>
      </c>
      <c r="D166" t="s">
        <v>412</v>
      </c>
      <c r="E166" t="s">
        <v>115</v>
      </c>
      <c r="F166" t="s">
        <v>311</v>
      </c>
    </row>
    <row r="167" spans="1:6" hidden="1" x14ac:dyDescent="0.4">
      <c r="A167" t="s">
        <v>312</v>
      </c>
      <c r="B167" t="str">
        <f>VLOOKUP(C167,Sheet2!A:B,2,0)</f>
        <v>EUROPE</v>
      </c>
      <c r="C167" t="str">
        <f t="shared" si="2"/>
        <v>Luxembourg</v>
      </c>
      <c r="D167" t="s">
        <v>413</v>
      </c>
      <c r="E167" t="s">
        <v>42</v>
      </c>
      <c r="F167" t="s">
        <v>313</v>
      </c>
    </row>
    <row r="168" spans="1:6" hidden="1" x14ac:dyDescent="0.4">
      <c r="A168" t="s">
        <v>314</v>
      </c>
      <c r="B168" t="str">
        <f>VLOOKUP(C168,Sheet2!A:B,2,0)</f>
        <v>OCEANIA</v>
      </c>
      <c r="C168" t="str">
        <f t="shared" si="2"/>
        <v>Suriname</v>
      </c>
      <c r="D168" s="2">
        <v>541638</v>
      </c>
      <c r="E168" t="s">
        <v>315</v>
      </c>
      <c r="F168" t="s">
        <v>316</v>
      </c>
    </row>
    <row r="169" spans="1:6" hidden="1" x14ac:dyDescent="0.4">
      <c r="A169" t="s">
        <v>317</v>
      </c>
      <c r="B169" t="str">
        <f>VLOOKUP(C169,Sheet2!A:B,2,0)</f>
        <v>AFRICA</v>
      </c>
      <c r="C169" t="str">
        <f t="shared" si="2"/>
        <v>Cape Verde</v>
      </c>
      <c r="D169" s="2">
        <v>531239</v>
      </c>
      <c r="E169" t="s">
        <v>4</v>
      </c>
      <c r="F169" t="s">
        <v>318</v>
      </c>
    </row>
    <row r="170" spans="1:6" hidden="1" x14ac:dyDescent="0.4">
      <c r="A170" t="s">
        <v>319</v>
      </c>
      <c r="B170" t="s">
        <v>457</v>
      </c>
      <c r="C170" t="str">
        <f t="shared" si="2"/>
        <v>Western Sahara</v>
      </c>
      <c r="D170" s="2">
        <v>510713</v>
      </c>
      <c r="E170" t="s">
        <v>82</v>
      </c>
      <c r="F170" t="s">
        <v>320</v>
      </c>
    </row>
    <row r="171" spans="1:6" hidden="1" x14ac:dyDescent="0.4">
      <c r="A171" t="s">
        <v>321</v>
      </c>
      <c r="B171" t="s">
        <v>461</v>
      </c>
      <c r="C171" t="str">
        <f t="shared" si="2"/>
        <v>Transnistria</v>
      </c>
      <c r="D171" s="2">
        <v>505153</v>
      </c>
      <c r="E171" t="s">
        <v>322</v>
      </c>
      <c r="F171" t="s">
        <v>320</v>
      </c>
    </row>
    <row r="172" spans="1:6" hidden="1" x14ac:dyDescent="0.4">
      <c r="A172" t="s">
        <v>323</v>
      </c>
      <c r="B172" t="str">
        <f>VLOOKUP(C172,Sheet2!A:B,2,0)</f>
        <v>EUROPE</v>
      </c>
      <c r="C172" t="str">
        <f t="shared" si="2"/>
        <v>Malta</v>
      </c>
      <c r="D172" s="2">
        <v>425384</v>
      </c>
      <c r="E172" t="s">
        <v>324</v>
      </c>
      <c r="F172" t="s">
        <v>325</v>
      </c>
    </row>
    <row r="173" spans="1:6" hidden="1" x14ac:dyDescent="0.4">
      <c r="A173" t="s">
        <v>326</v>
      </c>
      <c r="B173" t="str">
        <f>VLOOKUP(C173,Sheet2!A:B,2,0)</f>
        <v>ASIA</v>
      </c>
      <c r="C173" t="str">
        <f t="shared" si="2"/>
        <v>Brunei</v>
      </c>
      <c r="D173" t="s">
        <v>414</v>
      </c>
      <c r="E173" t="s">
        <v>115</v>
      </c>
      <c r="F173" t="s">
        <v>327</v>
      </c>
    </row>
    <row r="174" spans="1:6" hidden="1" x14ac:dyDescent="0.4">
      <c r="A174" t="s">
        <v>329</v>
      </c>
      <c r="B174" t="s">
        <v>460</v>
      </c>
      <c r="C174" t="str">
        <f t="shared" si="2"/>
        <v>The Bahamas</v>
      </c>
      <c r="D174" t="s">
        <v>415</v>
      </c>
      <c r="E174" t="s">
        <v>4</v>
      </c>
      <c r="F174" t="s">
        <v>328</v>
      </c>
    </row>
    <row r="175" spans="1:6" hidden="1" x14ac:dyDescent="0.4">
      <c r="A175" t="s">
        <v>330</v>
      </c>
      <c r="B175" t="str">
        <f>VLOOKUP(C175,Sheet2!A:B,2,0)</f>
        <v>NORTH AMERICA</v>
      </c>
      <c r="C175" t="str">
        <f t="shared" si="2"/>
        <v>Belize</v>
      </c>
      <c r="D175" t="s">
        <v>416</v>
      </c>
      <c r="E175" t="s">
        <v>331</v>
      </c>
      <c r="F175" t="s">
        <v>332</v>
      </c>
    </row>
    <row r="176" spans="1:6" hidden="1" x14ac:dyDescent="0.4">
      <c r="A176" t="s">
        <v>333</v>
      </c>
      <c r="B176" t="str">
        <f>VLOOKUP(C176,Sheet2!A:B,2,0)</f>
        <v>ASIA</v>
      </c>
      <c r="C176" t="str">
        <f t="shared" si="2"/>
        <v>Maldives</v>
      </c>
      <c r="D176" s="2">
        <v>344023</v>
      </c>
      <c r="E176" t="s">
        <v>334</v>
      </c>
      <c r="F176" t="s">
        <v>335</v>
      </c>
    </row>
    <row r="177" spans="1:6" hidden="1" x14ac:dyDescent="0.4">
      <c r="A177" t="s">
        <v>336</v>
      </c>
      <c r="B177" t="str">
        <f>VLOOKUP(C177,Sheet2!A:B,2,0)</f>
        <v>EUROPE</v>
      </c>
      <c r="C177" t="str">
        <f t="shared" si="2"/>
        <v>Iceland</v>
      </c>
      <c r="D177" s="2">
        <v>332529</v>
      </c>
      <c r="E177" t="s">
        <v>49</v>
      </c>
      <c r="F177" t="s">
        <v>337</v>
      </c>
    </row>
    <row r="178" spans="1:6" hidden="1" x14ac:dyDescent="0.4">
      <c r="A178" t="s">
        <v>338</v>
      </c>
      <c r="B178" t="s">
        <v>461</v>
      </c>
      <c r="C178" t="str">
        <f t="shared" si="2"/>
        <v>Northern Cyprus</v>
      </c>
      <c r="D178" s="2">
        <v>294396</v>
      </c>
      <c r="E178" t="s">
        <v>339</v>
      </c>
      <c r="F178" t="s">
        <v>340</v>
      </c>
    </row>
    <row r="179" spans="1:6" hidden="1" x14ac:dyDescent="0.4">
      <c r="A179" t="s">
        <v>341</v>
      </c>
      <c r="B179" t="str">
        <f>VLOOKUP(C179,Sheet2!A:B,2,0)</f>
        <v>NORTH AMERICA</v>
      </c>
      <c r="C179" t="str">
        <f t="shared" si="2"/>
        <v>Barbados</v>
      </c>
      <c r="D179">
        <v>285</v>
      </c>
      <c r="E179" t="s">
        <v>4</v>
      </c>
      <c r="F179" t="s">
        <v>342</v>
      </c>
    </row>
    <row r="180" spans="1:6" hidden="1" x14ac:dyDescent="0.4">
      <c r="A180" t="s">
        <v>343</v>
      </c>
      <c r="B180" t="str">
        <f>VLOOKUP(C180,Sheet2!A:B,2,0)</f>
        <v>OCEANIA</v>
      </c>
      <c r="C180" t="str">
        <f t="shared" si="2"/>
        <v>Vanuatu</v>
      </c>
      <c r="D180" t="s">
        <v>417</v>
      </c>
      <c r="E180" t="s">
        <v>30</v>
      </c>
      <c r="F180" t="s">
        <v>344</v>
      </c>
    </row>
    <row r="181" spans="1:6" hidden="1" x14ac:dyDescent="0.4">
      <c r="A181" t="s">
        <v>345</v>
      </c>
      <c r="B181" t="s">
        <v>458</v>
      </c>
      <c r="C181" t="str">
        <f t="shared" si="2"/>
        <v>Abkhazia</v>
      </c>
      <c r="D181" s="2">
        <v>240705</v>
      </c>
      <c r="E181" t="s">
        <v>346</v>
      </c>
      <c r="F181" t="s">
        <v>347</v>
      </c>
    </row>
    <row r="182" spans="1:6" hidden="1" x14ac:dyDescent="0.4">
      <c r="A182" t="s">
        <v>348</v>
      </c>
      <c r="B182" t="str">
        <f>VLOOKUP(C182,Sheet2!A:B,2,0)</f>
        <v>OCEANIA</v>
      </c>
      <c r="C182" t="str">
        <f t="shared" si="2"/>
        <v>Samoa</v>
      </c>
      <c r="D182" t="s">
        <v>418</v>
      </c>
      <c r="E182" t="s">
        <v>349</v>
      </c>
      <c r="F182" t="s">
        <v>350</v>
      </c>
    </row>
    <row r="183" spans="1:6" hidden="1" x14ac:dyDescent="0.4">
      <c r="A183" t="s">
        <v>351</v>
      </c>
      <c r="B183" t="s">
        <v>459</v>
      </c>
      <c r="C183" t="str">
        <f t="shared" ref="C183:C207" si="3">IFERROR(LEFT(A183,SEARCH("[",A183,1)-1),A183)</f>
        <v>São Tomé and Príncipe</v>
      </c>
      <c r="D183" s="2">
        <v>187356</v>
      </c>
      <c r="E183" t="s">
        <v>352</v>
      </c>
      <c r="F183" t="s">
        <v>350</v>
      </c>
    </row>
    <row r="184" spans="1:6" hidden="1" x14ac:dyDescent="0.4">
      <c r="A184" t="s">
        <v>353</v>
      </c>
      <c r="B184" t="str">
        <f>VLOOKUP(C184,Sheet2!A:B,2,0)</f>
        <v>NORTH AMERICA</v>
      </c>
      <c r="C184" t="str">
        <f t="shared" si="3"/>
        <v>Saint Lucia</v>
      </c>
      <c r="D184">
        <v>186</v>
      </c>
      <c r="E184" t="s">
        <v>4</v>
      </c>
      <c r="F184" t="s">
        <v>354</v>
      </c>
    </row>
    <row r="185" spans="1:6" hidden="1" x14ac:dyDescent="0.4">
      <c r="A185" t="s">
        <v>355</v>
      </c>
      <c r="B185" t="s">
        <v>458</v>
      </c>
      <c r="C185" t="str">
        <f t="shared" si="3"/>
        <v>Flag of Nagorno-Karabakh.svg Nagorno-Karabakh Republic</v>
      </c>
      <c r="D185" t="s">
        <v>419</v>
      </c>
      <c r="E185">
        <v>2014</v>
      </c>
      <c r="F185" t="s">
        <v>356</v>
      </c>
    </row>
    <row r="186" spans="1:6" hidden="1" x14ac:dyDescent="0.4">
      <c r="A186" t="s">
        <v>357</v>
      </c>
      <c r="B186" t="str">
        <f>VLOOKUP(C186,Sheet2!A:B,2,0)</f>
        <v>OCEANIA</v>
      </c>
      <c r="C186" t="str">
        <f t="shared" si="3"/>
        <v>Kiribati</v>
      </c>
      <c r="D186" t="s">
        <v>420</v>
      </c>
      <c r="E186" t="s">
        <v>30</v>
      </c>
      <c r="F186" t="s">
        <v>358</v>
      </c>
    </row>
    <row r="187" spans="1:6" hidden="1" x14ac:dyDescent="0.4">
      <c r="A187" t="s">
        <v>359</v>
      </c>
      <c r="B187" t="str">
        <f>VLOOKUP(C187,Sheet2!A:B,2,0)</f>
        <v>NORTH AMERICA</v>
      </c>
      <c r="C187" t="str">
        <f t="shared" si="3"/>
        <v>Saint Vincent and the Grenadines</v>
      </c>
      <c r="D187" s="2">
        <v>109991</v>
      </c>
      <c r="E187" t="s">
        <v>360</v>
      </c>
      <c r="F187" t="s">
        <v>358</v>
      </c>
    </row>
    <row r="188" spans="1:6" hidden="1" x14ac:dyDescent="0.4">
      <c r="A188" t="s">
        <v>362</v>
      </c>
      <c r="B188" t="str">
        <f>VLOOKUP(C188,Sheet2!A:B,2,0)</f>
        <v>NORTH AMERICA</v>
      </c>
      <c r="C188" t="str">
        <f t="shared" si="3"/>
        <v>Grenada</v>
      </c>
      <c r="D188" s="2">
        <v>103328</v>
      </c>
      <c r="E188" t="s">
        <v>363</v>
      </c>
      <c r="F188" t="s">
        <v>361</v>
      </c>
    </row>
    <row r="189" spans="1:6" hidden="1" x14ac:dyDescent="0.4">
      <c r="A189" t="s">
        <v>364</v>
      </c>
      <c r="B189" t="str">
        <f>VLOOKUP(C189,Sheet2!A:B,2,0)</f>
        <v>OCEANIA</v>
      </c>
      <c r="C189" t="str">
        <f t="shared" si="3"/>
        <v>Tonga</v>
      </c>
      <c r="D189" s="2">
        <v>103252</v>
      </c>
      <c r="E189" t="s">
        <v>365</v>
      </c>
      <c r="F189" t="s">
        <v>361</v>
      </c>
    </row>
    <row r="190" spans="1:6" hidden="1" x14ac:dyDescent="0.4">
      <c r="A190" t="s">
        <v>366</v>
      </c>
      <c r="B190" t="s">
        <v>459</v>
      </c>
      <c r="C190" t="str">
        <f t="shared" si="3"/>
        <v>Federated States of Micronesia</v>
      </c>
      <c r="D190" t="s">
        <v>421</v>
      </c>
      <c r="E190" t="s">
        <v>30</v>
      </c>
      <c r="F190" t="s">
        <v>361</v>
      </c>
    </row>
    <row r="191" spans="1:6" x14ac:dyDescent="0.4">
      <c r="A191" t="s">
        <v>367</v>
      </c>
      <c r="B191" t="str">
        <f>VLOOKUP(C191,Sheet2!A:B,2,0)</f>
        <v>AFRICA</v>
      </c>
      <c r="C191" t="str">
        <f t="shared" si="3"/>
        <v>Seychelles</v>
      </c>
      <c r="D191" t="s">
        <v>422</v>
      </c>
      <c r="E191" t="s">
        <v>115</v>
      </c>
      <c r="F191" t="s">
        <v>368</v>
      </c>
    </row>
    <row r="192" spans="1:6" hidden="1" x14ac:dyDescent="0.4">
      <c r="A192" t="s">
        <v>369</v>
      </c>
      <c r="B192" t="str">
        <f>VLOOKUP(C192,Sheet2!A:B,2,0)</f>
        <v>NORTH AMERICA</v>
      </c>
      <c r="C192" t="str">
        <f t="shared" si="3"/>
        <v>Antigua and Barbuda</v>
      </c>
      <c r="D192" s="2">
        <v>86295</v>
      </c>
      <c r="E192" t="s">
        <v>370</v>
      </c>
      <c r="F192" t="s">
        <v>368</v>
      </c>
    </row>
    <row r="193" spans="1:6" hidden="1" x14ac:dyDescent="0.4">
      <c r="A193" t="s">
        <v>371</v>
      </c>
      <c r="B193" t="str">
        <f>VLOOKUP(C193,Sheet2!A:B,2,0)</f>
        <v>EUROPE</v>
      </c>
      <c r="C193" t="str">
        <f t="shared" si="3"/>
        <v>Andorra</v>
      </c>
      <c r="D193" s="2">
        <v>78014</v>
      </c>
      <c r="E193" t="s">
        <v>42</v>
      </c>
      <c r="F193" t="s">
        <v>372</v>
      </c>
    </row>
    <row r="194" spans="1:6" hidden="1" x14ac:dyDescent="0.4">
      <c r="A194" t="s">
        <v>373</v>
      </c>
      <c r="B194" t="str">
        <f>VLOOKUP(C194,Sheet2!A:B,2,0)</f>
        <v>NORTH AMERICA</v>
      </c>
      <c r="C194" t="str">
        <f t="shared" si="3"/>
        <v>Dominica</v>
      </c>
      <c r="D194" s="2">
        <v>71293</v>
      </c>
      <c r="E194" t="s">
        <v>374</v>
      </c>
      <c r="F194" t="s">
        <v>375</v>
      </c>
    </row>
    <row r="195" spans="1:6" hidden="1" x14ac:dyDescent="0.4">
      <c r="A195" t="s">
        <v>376</v>
      </c>
      <c r="B195" t="str">
        <f>VLOOKUP(C195,Sheet2!A:B,2,0)</f>
        <v>OCEANIA</v>
      </c>
      <c r="C195" t="str">
        <f t="shared" si="3"/>
        <v>Marshall Islands</v>
      </c>
      <c r="D195" t="s">
        <v>423</v>
      </c>
      <c r="E195" t="s">
        <v>30</v>
      </c>
      <c r="F195" t="s">
        <v>377</v>
      </c>
    </row>
    <row r="196" spans="1:6" hidden="1" x14ac:dyDescent="0.4">
      <c r="A196" t="s">
        <v>378</v>
      </c>
      <c r="B196" t="s">
        <v>458</v>
      </c>
      <c r="C196" t="str">
        <f t="shared" si="3"/>
        <v>South Ossetia</v>
      </c>
      <c r="D196" s="2">
        <v>53559</v>
      </c>
      <c r="E196" t="s">
        <v>379</v>
      </c>
      <c r="F196" t="s">
        <v>380</v>
      </c>
    </row>
    <row r="197" spans="1:6" hidden="1" x14ac:dyDescent="0.4">
      <c r="A197" t="s">
        <v>381</v>
      </c>
      <c r="B197" t="str">
        <f>VLOOKUP(C197,Sheet2!A:B,2,0)</f>
        <v>NORTH AMERICA</v>
      </c>
      <c r="C197" t="str">
        <f t="shared" si="3"/>
        <v>Saint Kitts and Nevis</v>
      </c>
      <c r="D197" s="2">
        <v>46204</v>
      </c>
      <c r="E197" t="s">
        <v>382</v>
      </c>
      <c r="F197" t="s">
        <v>383</v>
      </c>
    </row>
    <row r="198" spans="1:6" hidden="1" x14ac:dyDescent="0.4">
      <c r="A198" t="s">
        <v>385</v>
      </c>
      <c r="B198" t="str">
        <f>VLOOKUP(C198,Sheet2!A:B,2,0)</f>
        <v>EUROPE</v>
      </c>
      <c r="C198" t="str">
        <f t="shared" si="3"/>
        <v>Monaco</v>
      </c>
      <c r="D198" t="s">
        <v>424</v>
      </c>
      <c r="E198" t="s">
        <v>42</v>
      </c>
      <c r="F198" t="s">
        <v>384</v>
      </c>
    </row>
    <row r="199" spans="1:6" hidden="1" x14ac:dyDescent="0.4">
      <c r="A199" t="s">
        <v>386</v>
      </c>
      <c r="B199" t="str">
        <f>VLOOKUP(C199,Sheet2!A:B,2,0)</f>
        <v>EUROPE</v>
      </c>
      <c r="C199" t="str">
        <f t="shared" si="3"/>
        <v>Liechtenstein</v>
      </c>
      <c r="D199" s="2">
        <v>37623</v>
      </c>
      <c r="E199" t="s">
        <v>42</v>
      </c>
      <c r="F199" t="s">
        <v>387</v>
      </c>
    </row>
    <row r="200" spans="1:6" hidden="1" x14ac:dyDescent="0.4">
      <c r="A200" t="s">
        <v>389</v>
      </c>
      <c r="B200" t="str">
        <f>VLOOKUP(C200,Sheet2!A:B,2,0)</f>
        <v>EUROPE</v>
      </c>
      <c r="C200" t="str">
        <f t="shared" si="3"/>
        <v>San Marino</v>
      </c>
      <c r="D200" s="2">
        <v>33005</v>
      </c>
      <c r="E200" t="s">
        <v>42</v>
      </c>
      <c r="F200" t="s">
        <v>388</v>
      </c>
    </row>
    <row r="201" spans="1:6" hidden="1" x14ac:dyDescent="0.4">
      <c r="A201" t="s">
        <v>390</v>
      </c>
      <c r="B201" t="s">
        <v>459</v>
      </c>
      <c r="C201" t="str">
        <f t="shared" si="3"/>
        <v>Cook Islands</v>
      </c>
      <c r="D201" t="s">
        <v>425</v>
      </c>
      <c r="E201" t="s">
        <v>391</v>
      </c>
      <c r="F201" t="s">
        <v>392</v>
      </c>
    </row>
    <row r="202" spans="1:6" hidden="1" x14ac:dyDescent="0.4">
      <c r="A202" t="s">
        <v>393</v>
      </c>
      <c r="B202" t="str">
        <f>VLOOKUP(C202,Sheet2!A:B,2,0)</f>
        <v>OCEANIA</v>
      </c>
      <c r="C202" t="str">
        <f t="shared" si="3"/>
        <v>Palau</v>
      </c>
      <c r="D202" t="s">
        <v>426</v>
      </c>
      <c r="E202" t="s">
        <v>30</v>
      </c>
      <c r="F202" t="s">
        <v>394</v>
      </c>
    </row>
    <row r="203" spans="1:6" hidden="1" x14ac:dyDescent="0.4">
      <c r="A203" t="s">
        <v>395</v>
      </c>
      <c r="B203" t="str">
        <f>VLOOKUP(C203,Sheet2!A:B,2,0)</f>
        <v>OCEANIA</v>
      </c>
      <c r="C203" t="str">
        <f t="shared" si="3"/>
        <v>Tuvalu</v>
      </c>
      <c r="D203" t="s">
        <v>427</v>
      </c>
      <c r="E203" t="s">
        <v>396</v>
      </c>
      <c r="F203" t="s">
        <v>397</v>
      </c>
    </row>
    <row r="204" spans="1:6" hidden="1" x14ac:dyDescent="0.4">
      <c r="A204" t="s">
        <v>398</v>
      </c>
      <c r="B204" t="str">
        <f>VLOOKUP(C204,Sheet2!A:B,2,0)</f>
        <v>OCEANIA</v>
      </c>
      <c r="C204" t="str">
        <f t="shared" si="3"/>
        <v>Nauru</v>
      </c>
      <c r="D204" s="2">
        <v>10084</v>
      </c>
      <c r="E204" t="s">
        <v>399</v>
      </c>
      <c r="F204" t="s">
        <v>400</v>
      </c>
    </row>
    <row r="205" spans="1:6" hidden="1" x14ac:dyDescent="0.4">
      <c r="A205" t="s">
        <v>401</v>
      </c>
      <c r="B205" t="s">
        <v>459</v>
      </c>
      <c r="C205" t="str">
        <f t="shared" si="3"/>
        <v>Niue</v>
      </c>
      <c r="D205" t="s">
        <v>428</v>
      </c>
      <c r="E205" t="s">
        <v>30</v>
      </c>
      <c r="F205" t="s">
        <v>402</v>
      </c>
    </row>
    <row r="206" spans="1:6" hidden="1" x14ac:dyDescent="0.4">
      <c r="A206" t="s">
        <v>403</v>
      </c>
      <c r="B206" t="s">
        <v>459</v>
      </c>
      <c r="C206" t="str">
        <f t="shared" si="3"/>
        <v>Tokelau (NZ)</v>
      </c>
      <c r="D206" s="2">
        <v>1411</v>
      </c>
      <c r="E206" t="s">
        <v>404</v>
      </c>
      <c r="F206" t="s">
        <v>405</v>
      </c>
    </row>
    <row r="207" spans="1:6" hidden="1" x14ac:dyDescent="0.4">
      <c r="A207" t="s">
        <v>406</v>
      </c>
      <c r="B207" t="str">
        <f>VLOOKUP(C207,Sheet2!A:B,2,0)</f>
        <v>EUROPE</v>
      </c>
      <c r="C207" t="str">
        <f t="shared" si="3"/>
        <v>Vatican City</v>
      </c>
      <c r="D207">
        <v>839</v>
      </c>
      <c r="E207" t="s">
        <v>407</v>
      </c>
      <c r="F207" t="s">
        <v>408</v>
      </c>
    </row>
    <row r="209" spans="1:1" x14ac:dyDescent="0.4">
      <c r="A209" t="s">
        <v>409</v>
      </c>
    </row>
  </sheetData>
  <autoFilter ref="A1:F207">
    <filterColumn colId="2">
      <filters>
        <filter val="Seychelles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7"/>
  <sheetViews>
    <sheetView showGridLines="0" tabSelected="1" zoomScale="85" zoomScaleNormal="85" workbookViewId="0"/>
  </sheetViews>
  <sheetFormatPr defaultRowHeight="14.6" x14ac:dyDescent="0.4"/>
  <cols>
    <col min="1" max="1" width="15" bestFit="1" customWidth="1"/>
    <col min="2" max="2" width="49.15234375" bestFit="1" customWidth="1"/>
    <col min="3" max="3" width="12.4609375" bestFit="1" customWidth="1"/>
  </cols>
  <sheetData>
    <row r="1" spans="1:3" x14ac:dyDescent="0.4">
      <c r="A1" s="3" t="s">
        <v>465</v>
      </c>
      <c r="B1" s="3" t="s">
        <v>463</v>
      </c>
      <c r="C1" s="3" t="s">
        <v>464</v>
      </c>
    </row>
    <row r="2" spans="1:3" x14ac:dyDescent="0.4">
      <c r="A2" s="4" t="s">
        <v>457</v>
      </c>
      <c r="B2" s="4" t="s">
        <v>14</v>
      </c>
      <c r="C2" s="5">
        <v>186988000</v>
      </c>
    </row>
    <row r="3" spans="1:3" x14ac:dyDescent="0.4">
      <c r="A3" s="4" t="s">
        <v>457</v>
      </c>
      <c r="B3" s="4" t="s">
        <v>27</v>
      </c>
      <c r="C3" s="5">
        <v>92206005</v>
      </c>
    </row>
    <row r="4" spans="1:3" x14ac:dyDescent="0.4">
      <c r="A4" s="4" t="s">
        <v>457</v>
      </c>
      <c r="B4" s="4" t="s">
        <v>32</v>
      </c>
      <c r="C4" s="5">
        <v>91054213</v>
      </c>
    </row>
    <row r="5" spans="1:3" x14ac:dyDescent="0.4">
      <c r="A5" s="4" t="s">
        <v>457</v>
      </c>
      <c r="B5" s="4" t="s">
        <v>34</v>
      </c>
      <c r="C5" s="5">
        <v>85026000</v>
      </c>
    </row>
    <row r="6" spans="1:3" x14ac:dyDescent="0.4">
      <c r="A6" s="4" t="s">
        <v>457</v>
      </c>
      <c r="B6" s="4" t="s">
        <v>437</v>
      </c>
      <c r="C6" s="5">
        <v>55155000</v>
      </c>
    </row>
    <row r="7" spans="1:3" x14ac:dyDescent="0.4">
      <c r="A7" s="4" t="s">
        <v>457</v>
      </c>
      <c r="B7" s="4" t="s">
        <v>54</v>
      </c>
      <c r="C7" s="5">
        <v>54956900</v>
      </c>
    </row>
    <row r="8" spans="1:3" x14ac:dyDescent="0.4">
      <c r="A8" s="4" t="s">
        <v>457</v>
      </c>
      <c r="B8" s="4" t="s">
        <v>62</v>
      </c>
      <c r="C8" s="5">
        <v>47251000</v>
      </c>
    </row>
    <row r="9" spans="1:3" x14ac:dyDescent="0.4">
      <c r="A9" s="4" t="s">
        <v>457</v>
      </c>
      <c r="B9" s="4" t="s">
        <v>70</v>
      </c>
      <c r="C9" s="5">
        <v>40400000</v>
      </c>
    </row>
    <row r="10" spans="1:3" x14ac:dyDescent="0.4">
      <c r="A10" s="4" t="s">
        <v>457</v>
      </c>
      <c r="B10" s="4" t="s">
        <v>72</v>
      </c>
      <c r="C10" s="5">
        <v>39598700</v>
      </c>
    </row>
    <row r="11" spans="1:3" x14ac:dyDescent="0.4">
      <c r="A11" s="4" t="s">
        <v>457</v>
      </c>
      <c r="B11" s="4" t="s">
        <v>79</v>
      </c>
      <c r="C11" s="5">
        <v>33860700</v>
      </c>
    </row>
    <row r="12" spans="1:3" x14ac:dyDescent="0.4">
      <c r="A12" s="4" t="s">
        <v>457</v>
      </c>
      <c r="B12" s="4" t="s">
        <v>434</v>
      </c>
      <c r="C12" s="5">
        <v>33337529</v>
      </c>
    </row>
    <row r="13" spans="1:3" x14ac:dyDescent="0.4">
      <c r="A13" s="4" t="s">
        <v>457</v>
      </c>
      <c r="B13" s="4" t="s">
        <v>94</v>
      </c>
      <c r="C13" s="5">
        <v>27670174</v>
      </c>
    </row>
    <row r="14" spans="1:3" x14ac:dyDescent="0.4">
      <c r="A14" s="4" t="s">
        <v>457</v>
      </c>
      <c r="B14" s="4" t="s">
        <v>99</v>
      </c>
      <c r="C14" s="5">
        <v>26423700</v>
      </c>
    </row>
    <row r="15" spans="1:3" x14ac:dyDescent="0.4">
      <c r="A15" s="4" t="s">
        <v>457</v>
      </c>
      <c r="B15" s="4" t="s">
        <v>101</v>
      </c>
      <c r="C15" s="5">
        <v>25868000</v>
      </c>
    </row>
    <row r="16" spans="1:3" x14ac:dyDescent="0.4">
      <c r="A16" s="4" t="s">
        <v>457</v>
      </c>
      <c r="B16" s="4" t="s">
        <v>107</v>
      </c>
      <c r="C16" s="5">
        <v>23924000</v>
      </c>
    </row>
    <row r="17" spans="1:3" x14ac:dyDescent="0.4">
      <c r="A17" s="4" t="s">
        <v>457</v>
      </c>
      <c r="B17" s="4" t="s">
        <v>111</v>
      </c>
      <c r="C17" s="5">
        <v>22671331</v>
      </c>
    </row>
    <row r="18" spans="1:3" x14ac:dyDescent="0.4">
      <c r="A18" s="4" t="s">
        <v>457</v>
      </c>
      <c r="B18" s="4" t="s">
        <v>114</v>
      </c>
      <c r="C18" s="5">
        <v>22434363</v>
      </c>
    </row>
    <row r="19" spans="1:3" x14ac:dyDescent="0.4">
      <c r="A19" s="4" t="s">
        <v>457</v>
      </c>
      <c r="B19" s="4" t="s">
        <v>118</v>
      </c>
      <c r="C19" s="5">
        <v>20715000</v>
      </c>
    </row>
    <row r="20" spans="1:3" x14ac:dyDescent="0.4">
      <c r="A20" s="4" t="s">
        <v>457</v>
      </c>
      <c r="B20" s="4" t="s">
        <v>436</v>
      </c>
      <c r="C20" s="5">
        <v>19213633</v>
      </c>
    </row>
    <row r="21" spans="1:3" x14ac:dyDescent="0.4">
      <c r="A21" s="4" t="s">
        <v>457</v>
      </c>
      <c r="B21" s="4" t="s">
        <v>123</v>
      </c>
      <c r="C21" s="5">
        <v>19034397</v>
      </c>
    </row>
    <row r="22" spans="1:3" x14ac:dyDescent="0.4">
      <c r="A22" s="4" t="s">
        <v>457</v>
      </c>
      <c r="B22" s="4" t="s">
        <v>128</v>
      </c>
      <c r="C22" s="5">
        <v>18135000</v>
      </c>
    </row>
    <row r="23" spans="1:3" x14ac:dyDescent="0.4">
      <c r="A23" s="4" t="s">
        <v>457</v>
      </c>
      <c r="B23" s="4" t="s">
        <v>133</v>
      </c>
      <c r="C23" s="5">
        <v>16832910</v>
      </c>
    </row>
    <row r="24" spans="1:3" x14ac:dyDescent="0.4">
      <c r="A24" s="4" t="s">
        <v>457</v>
      </c>
      <c r="B24" s="4" t="s">
        <v>137</v>
      </c>
      <c r="C24" s="5">
        <v>15933883</v>
      </c>
    </row>
    <row r="25" spans="1:3" x14ac:dyDescent="0.4">
      <c r="A25" s="4" t="s">
        <v>457</v>
      </c>
      <c r="B25" s="4" t="s">
        <v>140</v>
      </c>
      <c r="C25" s="5">
        <v>14799859</v>
      </c>
    </row>
    <row r="26" spans="1:3" x14ac:dyDescent="0.4">
      <c r="A26" s="4" t="s">
        <v>457</v>
      </c>
      <c r="B26" s="4" t="s">
        <v>142</v>
      </c>
      <c r="C26" s="5">
        <v>14497000</v>
      </c>
    </row>
    <row r="27" spans="1:3" x14ac:dyDescent="0.4">
      <c r="A27" s="4" t="s">
        <v>457</v>
      </c>
      <c r="B27" s="4" t="s">
        <v>143</v>
      </c>
      <c r="C27" s="5">
        <v>14240168</v>
      </c>
    </row>
    <row r="28" spans="1:3" x14ac:dyDescent="0.4">
      <c r="A28" s="4" t="s">
        <v>457</v>
      </c>
      <c r="B28" s="4" t="s">
        <v>145</v>
      </c>
      <c r="C28" s="5">
        <v>12947000</v>
      </c>
    </row>
    <row r="29" spans="1:3" x14ac:dyDescent="0.4">
      <c r="A29" s="4" t="s">
        <v>457</v>
      </c>
      <c r="B29" s="4" t="s">
        <v>147</v>
      </c>
      <c r="C29" s="5">
        <v>12131000</v>
      </c>
    </row>
    <row r="30" spans="1:3" x14ac:dyDescent="0.4">
      <c r="A30" s="4" t="s">
        <v>457</v>
      </c>
      <c r="B30" s="4" t="s">
        <v>149</v>
      </c>
      <c r="C30" s="5">
        <v>11553188</v>
      </c>
    </row>
    <row r="31" spans="1:3" x14ac:dyDescent="0.4">
      <c r="A31" s="4" t="s">
        <v>457</v>
      </c>
      <c r="B31" s="4" t="s">
        <v>155</v>
      </c>
      <c r="C31" s="5">
        <v>11154400</v>
      </c>
    </row>
    <row r="32" spans="1:3" x14ac:dyDescent="0.4">
      <c r="A32" s="4" t="s">
        <v>457</v>
      </c>
      <c r="B32" s="4" t="s">
        <v>160</v>
      </c>
      <c r="C32" s="5">
        <v>10653654</v>
      </c>
    </row>
    <row r="33" spans="1:17" x14ac:dyDescent="0.4">
      <c r="A33" s="4" t="s">
        <v>457</v>
      </c>
      <c r="B33" s="4" t="s">
        <v>164</v>
      </c>
      <c r="C33" s="5">
        <v>10114505</v>
      </c>
    </row>
    <row r="34" spans="1:17" x14ac:dyDescent="0.4">
      <c r="A34" s="4" t="s">
        <v>457</v>
      </c>
      <c r="B34" s="4" t="s">
        <v>184</v>
      </c>
      <c r="C34" s="5">
        <v>7143000</v>
      </c>
    </row>
    <row r="35" spans="1:17" x14ac:dyDescent="0.4">
      <c r="A35" s="4" t="s">
        <v>457</v>
      </c>
      <c r="B35" s="4" t="s">
        <v>189</v>
      </c>
      <c r="C35" s="5">
        <v>6592000</v>
      </c>
    </row>
    <row r="36" spans="1:17" x14ac:dyDescent="0.4">
      <c r="A36" s="4" t="s">
        <v>457</v>
      </c>
      <c r="B36" s="4" t="s">
        <v>196</v>
      </c>
      <c r="C36" s="5">
        <v>6385000</v>
      </c>
    </row>
    <row r="37" spans="1:17" x14ac:dyDescent="0.4">
      <c r="A37" s="4" t="s">
        <v>457</v>
      </c>
      <c r="B37" s="4" t="s">
        <v>212</v>
      </c>
      <c r="C37" s="5">
        <v>5352000</v>
      </c>
    </row>
    <row r="38" spans="1:17" x14ac:dyDescent="0.4">
      <c r="A38" s="4" t="s">
        <v>457</v>
      </c>
      <c r="B38" s="4" t="s">
        <v>216</v>
      </c>
      <c r="C38" s="5">
        <v>4998000</v>
      </c>
    </row>
    <row r="39" spans="1:17" x14ac:dyDescent="0.4">
      <c r="A39" s="4" t="s">
        <v>457</v>
      </c>
      <c r="B39" s="4" t="s">
        <v>225</v>
      </c>
      <c r="C39" s="5">
        <v>4741000</v>
      </c>
      <c r="N39" t="s">
        <v>475</v>
      </c>
      <c r="Q39" s="6" t="s">
        <v>476</v>
      </c>
    </row>
    <row r="40" spans="1:17" x14ac:dyDescent="0.4">
      <c r="A40" s="4" t="s">
        <v>457</v>
      </c>
      <c r="B40" s="4" t="s">
        <v>231</v>
      </c>
      <c r="C40" s="5">
        <v>4615000</v>
      </c>
    </row>
    <row r="41" spans="1:17" x14ac:dyDescent="0.4">
      <c r="A41" s="4" t="s">
        <v>457</v>
      </c>
      <c r="B41" s="4" t="s">
        <v>245</v>
      </c>
      <c r="C41" s="5">
        <v>3718678</v>
      </c>
    </row>
    <row r="42" spans="1:17" x14ac:dyDescent="0.4">
      <c r="A42" s="4" t="s">
        <v>457</v>
      </c>
      <c r="B42" s="4" t="s">
        <v>263</v>
      </c>
      <c r="C42" s="5">
        <v>2324388</v>
      </c>
    </row>
    <row r="43" spans="1:17" x14ac:dyDescent="0.4">
      <c r="A43" s="4" t="s">
        <v>457</v>
      </c>
      <c r="B43" s="4" t="s">
        <v>265</v>
      </c>
      <c r="C43" s="5">
        <v>2141206</v>
      </c>
    </row>
    <row r="44" spans="1:17" x14ac:dyDescent="0.4">
      <c r="A44" s="4" t="s">
        <v>457</v>
      </c>
      <c r="B44" s="4" t="s">
        <v>272</v>
      </c>
      <c r="C44" s="5">
        <v>1894194</v>
      </c>
    </row>
    <row r="45" spans="1:17" x14ac:dyDescent="0.4">
      <c r="A45" s="4" t="s">
        <v>457</v>
      </c>
      <c r="B45" s="4" t="s">
        <v>274</v>
      </c>
      <c r="C45" s="5">
        <v>1882450</v>
      </c>
    </row>
    <row r="46" spans="1:17" x14ac:dyDescent="0.4">
      <c r="A46" s="4" t="s">
        <v>457</v>
      </c>
      <c r="B46" s="4" t="s">
        <v>278</v>
      </c>
      <c r="C46" s="5">
        <v>1802278</v>
      </c>
    </row>
    <row r="47" spans="1:17" x14ac:dyDescent="0.4">
      <c r="A47" s="4" t="s">
        <v>457</v>
      </c>
      <c r="B47" s="4" t="s">
        <v>280</v>
      </c>
      <c r="C47" s="5">
        <v>1547777</v>
      </c>
    </row>
    <row r="48" spans="1:17" x14ac:dyDescent="0.4">
      <c r="A48" s="4" t="s">
        <v>457</v>
      </c>
      <c r="B48" s="4" t="s">
        <v>287</v>
      </c>
      <c r="C48" s="5">
        <v>1262879</v>
      </c>
    </row>
    <row r="49" spans="1:3" x14ac:dyDescent="0.4">
      <c r="A49" s="4" t="s">
        <v>457</v>
      </c>
      <c r="B49" s="4" t="s">
        <v>289</v>
      </c>
      <c r="C49" s="5">
        <v>1222442</v>
      </c>
    </row>
    <row r="50" spans="1:3" x14ac:dyDescent="0.4">
      <c r="A50" s="4" t="s">
        <v>457</v>
      </c>
      <c r="B50" s="4" t="s">
        <v>294</v>
      </c>
      <c r="C50" s="5">
        <v>1132657</v>
      </c>
    </row>
    <row r="51" spans="1:3" x14ac:dyDescent="0.4">
      <c r="A51" s="4" t="s">
        <v>457</v>
      </c>
      <c r="B51" s="4" t="s">
        <v>301</v>
      </c>
      <c r="C51" s="5">
        <v>806153</v>
      </c>
    </row>
    <row r="52" spans="1:3" x14ac:dyDescent="0.4">
      <c r="A52" s="4" t="s">
        <v>457</v>
      </c>
      <c r="B52" s="4" t="s">
        <v>317</v>
      </c>
      <c r="C52" s="5">
        <v>531239</v>
      </c>
    </row>
    <row r="53" spans="1:3" x14ac:dyDescent="0.4">
      <c r="A53" s="4" t="s">
        <v>457</v>
      </c>
      <c r="B53" s="4" t="s">
        <v>469</v>
      </c>
      <c r="C53" s="5">
        <v>510713</v>
      </c>
    </row>
    <row r="54" spans="1:3" x14ac:dyDescent="0.4">
      <c r="A54" s="4" t="s">
        <v>457</v>
      </c>
      <c r="B54" s="4" t="s">
        <v>367</v>
      </c>
      <c r="C54" s="5">
        <v>91400</v>
      </c>
    </row>
    <row r="55" spans="1:3" x14ac:dyDescent="0.4">
      <c r="A55" s="4" t="s">
        <v>457</v>
      </c>
      <c r="B55" s="4" t="s">
        <v>296</v>
      </c>
      <c r="C55" s="4">
        <v>900</v>
      </c>
    </row>
    <row r="56" spans="1:3" x14ac:dyDescent="0.4">
      <c r="A56" s="4" t="s">
        <v>458</v>
      </c>
      <c r="B56" s="4" t="s">
        <v>440</v>
      </c>
      <c r="C56" s="5">
        <v>1384370482</v>
      </c>
    </row>
    <row r="57" spans="1:3" x14ac:dyDescent="0.4">
      <c r="A57" s="4" t="s">
        <v>458</v>
      </c>
      <c r="B57" s="4" t="s">
        <v>3</v>
      </c>
      <c r="C57" s="5">
        <v>1309713000</v>
      </c>
    </row>
    <row r="58" spans="1:3" x14ac:dyDescent="0.4">
      <c r="A58" s="4" t="s">
        <v>458</v>
      </c>
      <c r="B58" s="4" t="s">
        <v>8</v>
      </c>
      <c r="C58" s="5">
        <v>258705000</v>
      </c>
    </row>
    <row r="59" spans="1:3" x14ac:dyDescent="0.4">
      <c r="A59" s="4" t="s">
        <v>458</v>
      </c>
      <c r="B59" s="4" t="s">
        <v>12</v>
      </c>
      <c r="C59" s="5">
        <v>193903926</v>
      </c>
    </row>
    <row r="60" spans="1:3" x14ac:dyDescent="0.4">
      <c r="A60" s="4" t="s">
        <v>458</v>
      </c>
      <c r="B60" s="4" t="s">
        <v>16</v>
      </c>
      <c r="C60" s="5">
        <v>160868022</v>
      </c>
    </row>
    <row r="61" spans="1:3" x14ac:dyDescent="0.4">
      <c r="A61" s="4" t="s">
        <v>458</v>
      </c>
      <c r="B61" s="4" t="s">
        <v>466</v>
      </c>
      <c r="C61" s="5">
        <v>146600000</v>
      </c>
    </row>
    <row r="62" spans="1:3" x14ac:dyDescent="0.4">
      <c r="A62" s="4" t="s">
        <v>458</v>
      </c>
      <c r="B62" s="4" t="s">
        <v>20</v>
      </c>
      <c r="C62" s="5">
        <v>126960000</v>
      </c>
    </row>
    <row r="63" spans="1:3" x14ac:dyDescent="0.4">
      <c r="A63" s="4" t="s">
        <v>458</v>
      </c>
      <c r="B63" s="4" t="s">
        <v>25</v>
      </c>
      <c r="C63" s="5">
        <v>103242900</v>
      </c>
    </row>
    <row r="64" spans="1:3" x14ac:dyDescent="0.4">
      <c r="A64" s="4" t="s">
        <v>458</v>
      </c>
      <c r="B64" s="4" t="s">
        <v>29</v>
      </c>
      <c r="C64" s="5">
        <v>91700000</v>
      </c>
    </row>
    <row r="65" spans="1:3" x14ac:dyDescent="0.4">
      <c r="A65" s="4" t="s">
        <v>458</v>
      </c>
      <c r="B65" s="4" t="s">
        <v>39</v>
      </c>
      <c r="C65" s="5">
        <v>79311000</v>
      </c>
    </row>
    <row r="66" spans="1:3" x14ac:dyDescent="0.4">
      <c r="A66" s="4" t="s">
        <v>458</v>
      </c>
      <c r="B66" s="4" t="s">
        <v>41</v>
      </c>
      <c r="C66" s="5">
        <v>78741053</v>
      </c>
    </row>
    <row r="67" spans="1:3" x14ac:dyDescent="0.4">
      <c r="A67" s="4" t="s">
        <v>458</v>
      </c>
      <c r="B67" s="4" t="s">
        <v>46</v>
      </c>
      <c r="C67" s="5">
        <v>65313300</v>
      </c>
    </row>
    <row r="68" spans="1:3" x14ac:dyDescent="0.4">
      <c r="A68" s="4" t="s">
        <v>458</v>
      </c>
      <c r="B68" s="4" t="s">
        <v>55</v>
      </c>
      <c r="C68" s="5">
        <v>51419420</v>
      </c>
    </row>
    <row r="69" spans="1:3" x14ac:dyDescent="0.4">
      <c r="A69" s="4" t="s">
        <v>458</v>
      </c>
      <c r="B69" s="4" t="s">
        <v>58</v>
      </c>
      <c r="C69" s="5">
        <v>50801405</v>
      </c>
    </row>
    <row r="70" spans="1:3" x14ac:dyDescent="0.4">
      <c r="A70" s="4" t="s">
        <v>458</v>
      </c>
      <c r="B70" s="4" t="s">
        <v>76</v>
      </c>
      <c r="C70" s="5">
        <v>37883543</v>
      </c>
    </row>
    <row r="71" spans="1:3" x14ac:dyDescent="0.4">
      <c r="A71" s="4" t="s">
        <v>458</v>
      </c>
      <c r="B71" s="4" t="s">
        <v>84</v>
      </c>
      <c r="C71" s="5">
        <v>32248200</v>
      </c>
    </row>
    <row r="72" spans="1:3" x14ac:dyDescent="0.4">
      <c r="A72" s="4" t="s">
        <v>458</v>
      </c>
      <c r="B72" s="4" t="s">
        <v>86</v>
      </c>
      <c r="C72" s="5">
        <v>31576400</v>
      </c>
    </row>
    <row r="73" spans="1:3" x14ac:dyDescent="0.4">
      <c r="A73" s="4" t="s">
        <v>458</v>
      </c>
      <c r="B73" s="4" t="s">
        <v>89</v>
      </c>
      <c r="C73" s="5">
        <v>31379400</v>
      </c>
    </row>
    <row r="74" spans="1:3" x14ac:dyDescent="0.4">
      <c r="A74" s="4" t="s">
        <v>458</v>
      </c>
      <c r="B74" s="4" t="s">
        <v>92</v>
      </c>
      <c r="C74" s="5">
        <v>28431500</v>
      </c>
    </row>
    <row r="75" spans="1:3" x14ac:dyDescent="0.4">
      <c r="A75" s="4" t="s">
        <v>458</v>
      </c>
      <c r="B75" s="4" t="s">
        <v>96</v>
      </c>
      <c r="C75" s="5">
        <v>27657145</v>
      </c>
    </row>
    <row r="76" spans="1:3" x14ac:dyDescent="0.4">
      <c r="A76" s="4" t="s">
        <v>458</v>
      </c>
      <c r="B76" s="4" t="s">
        <v>97</v>
      </c>
      <c r="C76" s="5">
        <v>27478000</v>
      </c>
    </row>
    <row r="77" spans="1:3" x14ac:dyDescent="0.4">
      <c r="A77" s="4" t="s">
        <v>458</v>
      </c>
      <c r="B77" s="4" t="s">
        <v>103</v>
      </c>
      <c r="C77" s="5">
        <v>25281000</v>
      </c>
    </row>
    <row r="78" spans="1:3" x14ac:dyDescent="0.4">
      <c r="A78" s="4" t="s">
        <v>458</v>
      </c>
      <c r="B78" s="4" t="s">
        <v>467</v>
      </c>
      <c r="C78" s="5">
        <v>23499404</v>
      </c>
    </row>
    <row r="79" spans="1:3" x14ac:dyDescent="0.4">
      <c r="A79" s="4" t="s">
        <v>458</v>
      </c>
      <c r="B79" s="4" t="s">
        <v>116</v>
      </c>
      <c r="C79" s="5">
        <v>20966000</v>
      </c>
    </row>
    <row r="80" spans="1:3" x14ac:dyDescent="0.4">
      <c r="A80" s="4" t="s">
        <v>458</v>
      </c>
      <c r="B80" s="4" t="s">
        <v>125</v>
      </c>
      <c r="C80" s="5">
        <v>18564000</v>
      </c>
    </row>
    <row r="81" spans="1:3" x14ac:dyDescent="0.4">
      <c r="A81" s="4" t="s">
        <v>458</v>
      </c>
      <c r="B81" s="4" t="s">
        <v>129</v>
      </c>
      <c r="C81" s="5">
        <v>17753200</v>
      </c>
    </row>
    <row r="82" spans="1:3" x14ac:dyDescent="0.4">
      <c r="A82" s="4" t="s">
        <v>458</v>
      </c>
      <c r="B82" s="4" t="s">
        <v>138</v>
      </c>
      <c r="C82" s="5">
        <v>15626444</v>
      </c>
    </row>
    <row r="83" spans="1:3" x14ac:dyDescent="0.4">
      <c r="A83" s="4" t="s">
        <v>458</v>
      </c>
      <c r="B83" s="4" t="s">
        <v>168</v>
      </c>
      <c r="C83" s="5">
        <v>9856000</v>
      </c>
    </row>
    <row r="84" spans="1:3" x14ac:dyDescent="0.4">
      <c r="A84" s="4" t="s">
        <v>458</v>
      </c>
      <c r="B84" s="4" t="s">
        <v>171</v>
      </c>
      <c r="C84" s="5">
        <v>9531712</v>
      </c>
    </row>
    <row r="85" spans="1:3" x14ac:dyDescent="0.4">
      <c r="A85" s="4" t="s">
        <v>458</v>
      </c>
      <c r="B85" s="4" t="s">
        <v>177</v>
      </c>
      <c r="C85" s="5">
        <v>8547000</v>
      </c>
    </row>
    <row r="86" spans="1:3" x14ac:dyDescent="0.4">
      <c r="A86" s="4" t="s">
        <v>458</v>
      </c>
      <c r="B86" s="4" t="s">
        <v>178</v>
      </c>
      <c r="C86" s="5">
        <v>8515100</v>
      </c>
    </row>
    <row r="87" spans="1:3" x14ac:dyDescent="0.4">
      <c r="A87" s="4" t="s">
        <v>458</v>
      </c>
      <c r="B87" s="4" t="s">
        <v>193</v>
      </c>
      <c r="C87" s="5">
        <v>6472400</v>
      </c>
    </row>
    <row r="88" spans="1:3" x14ac:dyDescent="0.4">
      <c r="A88" s="4" t="s">
        <v>458</v>
      </c>
      <c r="B88" s="4" t="s">
        <v>200</v>
      </c>
      <c r="C88" s="5">
        <v>6047800</v>
      </c>
    </row>
    <row r="89" spans="1:3" x14ac:dyDescent="0.4">
      <c r="A89" s="4" t="s">
        <v>458</v>
      </c>
      <c r="B89" s="4" t="s">
        <v>202</v>
      </c>
      <c r="C89" s="5">
        <v>5988000</v>
      </c>
    </row>
    <row r="90" spans="1:3" x14ac:dyDescent="0.4">
      <c r="A90" s="4" t="s">
        <v>458</v>
      </c>
      <c r="B90" s="4" t="s">
        <v>206</v>
      </c>
      <c r="C90" s="5">
        <v>5535000</v>
      </c>
    </row>
    <row r="91" spans="1:3" x14ac:dyDescent="0.4">
      <c r="A91" s="4" t="s">
        <v>458</v>
      </c>
      <c r="B91" s="4" t="s">
        <v>221</v>
      </c>
      <c r="C91" s="5">
        <v>4816503</v>
      </c>
    </row>
    <row r="92" spans="1:3" x14ac:dyDescent="0.4">
      <c r="A92" s="4" t="s">
        <v>458</v>
      </c>
      <c r="B92" s="4" t="s">
        <v>222</v>
      </c>
      <c r="C92" s="5">
        <v>4751120</v>
      </c>
    </row>
    <row r="93" spans="1:3" x14ac:dyDescent="0.4">
      <c r="A93" s="4" t="s">
        <v>458</v>
      </c>
      <c r="B93" s="4" t="s">
        <v>232</v>
      </c>
      <c r="C93" s="5">
        <v>4435086</v>
      </c>
    </row>
    <row r="94" spans="1:3" x14ac:dyDescent="0.4">
      <c r="A94" s="4" t="s">
        <v>458</v>
      </c>
      <c r="B94" s="4" t="s">
        <v>237</v>
      </c>
      <c r="C94" s="5">
        <v>4183658</v>
      </c>
    </row>
    <row r="95" spans="1:3" x14ac:dyDescent="0.4">
      <c r="A95" s="4" t="s">
        <v>458</v>
      </c>
      <c r="B95" s="4" t="s">
        <v>251</v>
      </c>
      <c r="C95" s="5">
        <v>3088900</v>
      </c>
    </row>
    <row r="96" spans="1:3" x14ac:dyDescent="0.4">
      <c r="A96" s="4" t="s">
        <v>458</v>
      </c>
      <c r="B96" s="4" t="s">
        <v>260</v>
      </c>
      <c r="C96" s="5">
        <v>2587564</v>
      </c>
    </row>
    <row r="97" spans="1:3" x14ac:dyDescent="0.4">
      <c r="A97" s="4" t="s">
        <v>458</v>
      </c>
      <c r="B97" s="4" t="s">
        <v>282</v>
      </c>
      <c r="C97" s="5">
        <v>1404900</v>
      </c>
    </row>
    <row r="98" spans="1:3" x14ac:dyDescent="0.4">
      <c r="A98" s="4" t="s">
        <v>458</v>
      </c>
      <c r="B98" s="4" t="s">
        <v>291</v>
      </c>
      <c r="C98" s="5">
        <v>1167242</v>
      </c>
    </row>
    <row r="99" spans="1:3" x14ac:dyDescent="0.4">
      <c r="A99" s="4" t="s">
        <v>458</v>
      </c>
      <c r="B99" s="4" t="s">
        <v>303</v>
      </c>
      <c r="C99" s="5">
        <v>774760</v>
      </c>
    </row>
    <row r="100" spans="1:3" x14ac:dyDescent="0.4">
      <c r="A100" s="4" t="s">
        <v>458</v>
      </c>
      <c r="B100" s="4" t="s">
        <v>326</v>
      </c>
      <c r="C100" s="5">
        <v>411900</v>
      </c>
    </row>
    <row r="101" spans="1:3" x14ac:dyDescent="0.4">
      <c r="A101" s="4" t="s">
        <v>458</v>
      </c>
      <c r="B101" s="4" t="s">
        <v>333</v>
      </c>
      <c r="C101" s="5">
        <v>344023</v>
      </c>
    </row>
    <row r="102" spans="1:3" x14ac:dyDescent="0.4">
      <c r="A102" s="4" t="s">
        <v>458</v>
      </c>
      <c r="B102" s="4" t="s">
        <v>472</v>
      </c>
      <c r="C102" s="5">
        <v>240705</v>
      </c>
    </row>
    <row r="103" spans="1:3" x14ac:dyDescent="0.4">
      <c r="A103" s="4" t="s">
        <v>458</v>
      </c>
      <c r="B103" s="4" t="s">
        <v>473</v>
      </c>
      <c r="C103" s="5">
        <v>148900</v>
      </c>
    </row>
    <row r="104" spans="1:3" x14ac:dyDescent="0.4">
      <c r="A104" s="4" t="s">
        <v>458</v>
      </c>
      <c r="B104" s="4" t="s">
        <v>474</v>
      </c>
      <c r="C104" s="5">
        <v>53559</v>
      </c>
    </row>
    <row r="105" spans="1:3" x14ac:dyDescent="0.4">
      <c r="A105" s="4" t="s">
        <v>461</v>
      </c>
      <c r="B105" s="4" t="s">
        <v>36</v>
      </c>
      <c r="C105" s="5">
        <v>81770900</v>
      </c>
    </row>
    <row r="106" spans="1:3" x14ac:dyDescent="0.4">
      <c r="A106" s="4" t="s">
        <v>461</v>
      </c>
      <c r="B106" s="4" t="s">
        <v>446</v>
      </c>
      <c r="C106" s="5">
        <v>69113070</v>
      </c>
    </row>
    <row r="107" spans="1:3" x14ac:dyDescent="0.4">
      <c r="A107" s="4" t="s">
        <v>461</v>
      </c>
      <c r="B107" s="4" t="s">
        <v>48</v>
      </c>
      <c r="C107" s="5">
        <v>65449908</v>
      </c>
    </row>
    <row r="108" spans="1:3" x14ac:dyDescent="0.4">
      <c r="A108" s="4" t="s">
        <v>461</v>
      </c>
      <c r="B108" s="4" t="s">
        <v>50</v>
      </c>
      <c r="C108" s="5">
        <v>60665551</v>
      </c>
    </row>
    <row r="109" spans="1:3" x14ac:dyDescent="0.4">
      <c r="A109" s="4" t="s">
        <v>461</v>
      </c>
      <c r="B109" s="4" t="s">
        <v>64</v>
      </c>
      <c r="C109" s="5">
        <v>46423064</v>
      </c>
    </row>
    <row r="110" spans="1:3" x14ac:dyDescent="0.4">
      <c r="A110" s="4" t="s">
        <v>461</v>
      </c>
      <c r="B110" s="4" t="s">
        <v>450</v>
      </c>
      <c r="C110" s="5">
        <v>42708647</v>
      </c>
    </row>
    <row r="111" spans="1:3" x14ac:dyDescent="0.4">
      <c r="A111" s="4" t="s">
        <v>461</v>
      </c>
      <c r="B111" s="4" t="s">
        <v>74</v>
      </c>
      <c r="C111" s="5">
        <v>38437239</v>
      </c>
    </row>
    <row r="112" spans="1:3" x14ac:dyDescent="0.4">
      <c r="A112" s="4" t="s">
        <v>461</v>
      </c>
      <c r="B112" s="4" t="s">
        <v>120</v>
      </c>
      <c r="C112" s="5">
        <v>19861400</v>
      </c>
    </row>
    <row r="113" spans="1:3" x14ac:dyDescent="0.4">
      <c r="A113" s="4" t="s">
        <v>461</v>
      </c>
      <c r="B113" s="4" t="s">
        <v>131</v>
      </c>
      <c r="C113" s="5">
        <v>17340557</v>
      </c>
    </row>
    <row r="114" spans="1:3" x14ac:dyDescent="0.4">
      <c r="A114" s="4" t="s">
        <v>461</v>
      </c>
      <c r="B114" s="4" t="s">
        <v>151</v>
      </c>
      <c r="C114" s="5">
        <v>11316587</v>
      </c>
    </row>
    <row r="115" spans="1:3" x14ac:dyDescent="0.4">
      <c r="A115" s="4" t="s">
        <v>461</v>
      </c>
      <c r="B115" s="4" t="s">
        <v>159</v>
      </c>
      <c r="C115" s="5">
        <v>10858018</v>
      </c>
    </row>
    <row r="116" spans="1:3" x14ac:dyDescent="0.4">
      <c r="A116" s="4" t="s">
        <v>461</v>
      </c>
      <c r="B116" s="4" t="s">
        <v>161</v>
      </c>
      <c r="C116" s="5">
        <v>10553843</v>
      </c>
    </row>
    <row r="117" spans="1:3" x14ac:dyDescent="0.4">
      <c r="A117" s="4" t="s">
        <v>461</v>
      </c>
      <c r="B117" s="4" t="s">
        <v>163</v>
      </c>
      <c r="C117" s="5">
        <v>10374822</v>
      </c>
    </row>
    <row r="118" spans="1:3" x14ac:dyDescent="0.4">
      <c r="A118" s="4" t="s">
        <v>461</v>
      </c>
      <c r="B118" s="4" t="s">
        <v>166</v>
      </c>
      <c r="C118" s="5">
        <v>9884285</v>
      </c>
    </row>
    <row r="119" spans="1:3" x14ac:dyDescent="0.4">
      <c r="A119" s="4" t="s">
        <v>461</v>
      </c>
      <c r="B119" s="4" t="s">
        <v>169</v>
      </c>
      <c r="C119" s="5">
        <v>9823000</v>
      </c>
    </row>
    <row r="120" spans="1:3" x14ac:dyDescent="0.4">
      <c r="A120" s="4" t="s">
        <v>461</v>
      </c>
      <c r="B120" s="4" t="s">
        <v>170</v>
      </c>
      <c r="C120" s="5">
        <v>9730500</v>
      </c>
    </row>
    <row r="121" spans="1:3" x14ac:dyDescent="0.4">
      <c r="A121" s="4" t="s">
        <v>461</v>
      </c>
      <c r="B121" s="4" t="s">
        <v>173</v>
      </c>
      <c r="C121" s="5">
        <v>9498700</v>
      </c>
    </row>
    <row r="122" spans="1:3" x14ac:dyDescent="0.4">
      <c r="A122" s="4" t="s">
        <v>461</v>
      </c>
      <c r="B122" s="4" t="s">
        <v>174</v>
      </c>
      <c r="C122" s="5">
        <v>8699730</v>
      </c>
    </row>
    <row r="123" spans="1:3" x14ac:dyDescent="0.4">
      <c r="A123" s="4" t="s">
        <v>461</v>
      </c>
      <c r="B123" s="4" t="s">
        <v>179</v>
      </c>
      <c r="C123" s="5">
        <v>8325194</v>
      </c>
    </row>
    <row r="124" spans="1:3" x14ac:dyDescent="0.4">
      <c r="A124" s="4" t="s">
        <v>461</v>
      </c>
      <c r="B124" s="4" t="s">
        <v>182</v>
      </c>
      <c r="C124" s="5">
        <v>7153784</v>
      </c>
    </row>
    <row r="125" spans="1:3" x14ac:dyDescent="0.4">
      <c r="A125" s="4" t="s">
        <v>461</v>
      </c>
      <c r="B125" s="4" t="s">
        <v>449</v>
      </c>
      <c r="C125" s="5">
        <v>7114393</v>
      </c>
    </row>
    <row r="126" spans="1:3" x14ac:dyDescent="0.4">
      <c r="A126" s="4" t="s">
        <v>461</v>
      </c>
      <c r="B126" s="4" t="s">
        <v>204</v>
      </c>
      <c r="C126" s="5">
        <v>5822192</v>
      </c>
    </row>
    <row r="127" spans="1:3" x14ac:dyDescent="0.4">
      <c r="A127" s="4" t="s">
        <v>461</v>
      </c>
      <c r="B127" s="4" t="s">
        <v>208</v>
      </c>
      <c r="C127" s="5">
        <v>5493510</v>
      </c>
    </row>
    <row r="128" spans="1:3" x14ac:dyDescent="0.4">
      <c r="A128" s="4" t="s">
        <v>461</v>
      </c>
      <c r="B128" s="4" t="s">
        <v>210</v>
      </c>
      <c r="C128" s="5">
        <v>5426252</v>
      </c>
    </row>
    <row r="129" spans="1:3" x14ac:dyDescent="0.4">
      <c r="A129" s="4" t="s">
        <v>461</v>
      </c>
      <c r="B129" s="4" t="s">
        <v>214</v>
      </c>
      <c r="C129" s="5">
        <v>5223256</v>
      </c>
    </row>
    <row r="130" spans="1:3" x14ac:dyDescent="0.4">
      <c r="A130" s="4" t="s">
        <v>461</v>
      </c>
      <c r="B130" s="4" t="s">
        <v>228</v>
      </c>
      <c r="C130" s="5">
        <v>4635400</v>
      </c>
    </row>
    <row r="131" spans="1:3" x14ac:dyDescent="0.4">
      <c r="A131" s="4" t="s">
        <v>461</v>
      </c>
      <c r="B131" s="4" t="s">
        <v>236</v>
      </c>
      <c r="C131" s="5">
        <v>4225316</v>
      </c>
    </row>
    <row r="132" spans="1:3" x14ac:dyDescent="0.4">
      <c r="A132" s="4" t="s">
        <v>461</v>
      </c>
      <c r="B132" s="4" t="s">
        <v>241</v>
      </c>
      <c r="C132" s="5">
        <v>3791622</v>
      </c>
    </row>
    <row r="133" spans="1:3" x14ac:dyDescent="0.4">
      <c r="A133" s="4" t="s">
        <v>461</v>
      </c>
      <c r="B133" s="4" t="s">
        <v>447</v>
      </c>
      <c r="C133" s="5">
        <v>3720400</v>
      </c>
    </row>
    <row r="134" spans="1:3" x14ac:dyDescent="0.4">
      <c r="A134" s="4" t="s">
        <v>461</v>
      </c>
      <c r="B134" s="4" t="s">
        <v>448</v>
      </c>
      <c r="C134" s="5">
        <v>3553100</v>
      </c>
    </row>
    <row r="135" spans="1:3" x14ac:dyDescent="0.4">
      <c r="A135" s="4" t="s">
        <v>461</v>
      </c>
      <c r="B135" s="4" t="s">
        <v>253</v>
      </c>
      <c r="C135" s="5">
        <v>2994400</v>
      </c>
    </row>
    <row r="136" spans="1:3" x14ac:dyDescent="0.4">
      <c r="A136" s="4" t="s">
        <v>461</v>
      </c>
      <c r="B136" s="4" t="s">
        <v>255</v>
      </c>
      <c r="C136" s="5">
        <v>2886026</v>
      </c>
    </row>
    <row r="137" spans="1:3" x14ac:dyDescent="0.4">
      <c r="A137" s="4" t="s">
        <v>461</v>
      </c>
      <c r="B137" s="4" t="s">
        <v>257</v>
      </c>
      <c r="C137" s="5">
        <v>2875593</v>
      </c>
    </row>
    <row r="138" spans="1:3" x14ac:dyDescent="0.4">
      <c r="A138" s="4" t="s">
        <v>461</v>
      </c>
      <c r="B138" s="4" t="s">
        <v>267</v>
      </c>
      <c r="C138" s="5">
        <v>2069172</v>
      </c>
    </row>
    <row r="139" spans="1:3" x14ac:dyDescent="0.4">
      <c r="A139" s="4" t="s">
        <v>461</v>
      </c>
      <c r="B139" s="4" t="s">
        <v>269</v>
      </c>
      <c r="C139" s="5">
        <v>2064188</v>
      </c>
    </row>
    <row r="140" spans="1:3" x14ac:dyDescent="0.4">
      <c r="A140" s="4" t="s">
        <v>461</v>
      </c>
      <c r="B140" s="4" t="s">
        <v>270</v>
      </c>
      <c r="C140" s="5">
        <v>1962700</v>
      </c>
    </row>
    <row r="141" spans="1:3" x14ac:dyDescent="0.4">
      <c r="A141" s="4" t="s">
        <v>461</v>
      </c>
      <c r="B141" s="4" t="s">
        <v>468</v>
      </c>
      <c r="C141" s="5">
        <v>1836978</v>
      </c>
    </row>
    <row r="142" spans="1:3" x14ac:dyDescent="0.4">
      <c r="A142" s="4" t="s">
        <v>461</v>
      </c>
      <c r="B142" s="4" t="s">
        <v>286</v>
      </c>
      <c r="C142" s="5">
        <v>1315944</v>
      </c>
    </row>
    <row r="143" spans="1:3" x14ac:dyDescent="0.4">
      <c r="A143" s="4" t="s">
        <v>461</v>
      </c>
      <c r="B143" s="4" t="s">
        <v>310</v>
      </c>
      <c r="C143" s="5">
        <v>621810</v>
      </c>
    </row>
    <row r="144" spans="1:3" x14ac:dyDescent="0.4">
      <c r="A144" s="4" t="s">
        <v>461</v>
      </c>
      <c r="B144" s="4" t="s">
        <v>312</v>
      </c>
      <c r="C144" s="5">
        <v>576200</v>
      </c>
    </row>
    <row r="145" spans="1:3" x14ac:dyDescent="0.4">
      <c r="A145" s="4" t="s">
        <v>461</v>
      </c>
      <c r="B145" s="4" t="s">
        <v>470</v>
      </c>
      <c r="C145" s="5">
        <v>505153</v>
      </c>
    </row>
    <row r="146" spans="1:3" x14ac:dyDescent="0.4">
      <c r="A146" s="4" t="s">
        <v>461</v>
      </c>
      <c r="B146" s="4" t="s">
        <v>323</v>
      </c>
      <c r="C146" s="5">
        <v>425384</v>
      </c>
    </row>
    <row r="147" spans="1:3" x14ac:dyDescent="0.4">
      <c r="A147" s="4" t="s">
        <v>461</v>
      </c>
      <c r="B147" s="4" t="s">
        <v>336</v>
      </c>
      <c r="C147" s="5">
        <v>332529</v>
      </c>
    </row>
    <row r="148" spans="1:3" x14ac:dyDescent="0.4">
      <c r="A148" s="4" t="s">
        <v>461</v>
      </c>
      <c r="B148" s="4" t="s">
        <v>471</v>
      </c>
      <c r="C148" s="5">
        <v>294396</v>
      </c>
    </row>
    <row r="149" spans="1:3" x14ac:dyDescent="0.4">
      <c r="A149" s="4" t="s">
        <v>461</v>
      </c>
      <c r="B149" s="4" t="s">
        <v>371</v>
      </c>
      <c r="C149" s="5">
        <v>78014</v>
      </c>
    </row>
    <row r="150" spans="1:3" x14ac:dyDescent="0.4">
      <c r="A150" s="4" t="s">
        <v>461</v>
      </c>
      <c r="B150" s="4" t="s">
        <v>385</v>
      </c>
      <c r="C150" s="5">
        <v>38400</v>
      </c>
    </row>
    <row r="151" spans="1:3" x14ac:dyDescent="0.4">
      <c r="A151" s="4" t="s">
        <v>461</v>
      </c>
      <c r="B151" s="4" t="s">
        <v>386</v>
      </c>
      <c r="C151" s="5">
        <v>37623</v>
      </c>
    </row>
    <row r="152" spans="1:3" x14ac:dyDescent="0.4">
      <c r="A152" s="4" t="s">
        <v>461</v>
      </c>
      <c r="B152" s="4" t="s">
        <v>389</v>
      </c>
      <c r="C152" s="5">
        <v>33005</v>
      </c>
    </row>
    <row r="153" spans="1:3" x14ac:dyDescent="0.4">
      <c r="A153" s="4" t="s">
        <v>461</v>
      </c>
      <c r="B153" s="4" t="s">
        <v>445</v>
      </c>
      <c r="C153" s="4">
        <v>847</v>
      </c>
    </row>
    <row r="154" spans="1:3" x14ac:dyDescent="0.4">
      <c r="A154" s="4" t="s">
        <v>461</v>
      </c>
      <c r="B154" s="4" t="s">
        <v>406</v>
      </c>
      <c r="C154" s="4">
        <v>839</v>
      </c>
    </row>
    <row r="155" spans="1:3" x14ac:dyDescent="0.4">
      <c r="A155" s="4" t="s">
        <v>460</v>
      </c>
      <c r="B155" s="4" t="s">
        <v>453</v>
      </c>
      <c r="C155" s="5">
        <v>327249288</v>
      </c>
    </row>
    <row r="156" spans="1:3" x14ac:dyDescent="0.4">
      <c r="A156" s="4" t="s">
        <v>460</v>
      </c>
      <c r="B156" s="4" t="s">
        <v>23</v>
      </c>
      <c r="C156" s="5">
        <v>122273473</v>
      </c>
    </row>
    <row r="157" spans="1:3" x14ac:dyDescent="0.4">
      <c r="A157" s="4" t="s">
        <v>460</v>
      </c>
      <c r="B157" s="4" t="s">
        <v>77</v>
      </c>
      <c r="C157" s="5">
        <v>36048521</v>
      </c>
    </row>
    <row r="158" spans="1:3" x14ac:dyDescent="0.4">
      <c r="A158" s="4" t="s">
        <v>460</v>
      </c>
      <c r="B158" s="4" t="s">
        <v>136</v>
      </c>
      <c r="C158" s="5">
        <v>16176133</v>
      </c>
    </row>
    <row r="159" spans="1:3" x14ac:dyDescent="0.4">
      <c r="A159" s="4" t="s">
        <v>460</v>
      </c>
      <c r="B159" s="4" t="s">
        <v>153</v>
      </c>
      <c r="C159" s="5">
        <v>11238317</v>
      </c>
    </row>
    <row r="160" spans="1:3" x14ac:dyDescent="0.4">
      <c r="A160" s="4" t="s">
        <v>460</v>
      </c>
      <c r="B160" s="4" t="s">
        <v>157</v>
      </c>
      <c r="C160" s="5">
        <v>11078033</v>
      </c>
    </row>
    <row r="161" spans="1:3" x14ac:dyDescent="0.4">
      <c r="A161" s="4" t="s">
        <v>460</v>
      </c>
      <c r="B161" s="4" t="s">
        <v>165</v>
      </c>
      <c r="C161" s="5">
        <v>10075045</v>
      </c>
    </row>
    <row r="162" spans="1:3" x14ac:dyDescent="0.4">
      <c r="A162" s="4" t="s">
        <v>460</v>
      </c>
      <c r="B162" s="4" t="s">
        <v>176</v>
      </c>
      <c r="C162" s="5">
        <v>8576532</v>
      </c>
    </row>
    <row r="163" spans="1:3" x14ac:dyDescent="0.4">
      <c r="A163" s="4" t="s">
        <v>460</v>
      </c>
      <c r="B163" s="4" t="s">
        <v>191</v>
      </c>
      <c r="C163" s="5">
        <v>6520675</v>
      </c>
    </row>
    <row r="164" spans="1:3" x14ac:dyDescent="0.4">
      <c r="A164" s="4" t="s">
        <v>460</v>
      </c>
      <c r="B164" s="4" t="s">
        <v>198</v>
      </c>
      <c r="C164" s="5">
        <v>6262703</v>
      </c>
    </row>
    <row r="165" spans="1:3" x14ac:dyDescent="0.4">
      <c r="A165" s="4" t="s">
        <v>460</v>
      </c>
      <c r="B165" s="4" t="s">
        <v>218</v>
      </c>
      <c r="C165" s="5">
        <v>4832234</v>
      </c>
    </row>
    <row r="166" spans="1:3" x14ac:dyDescent="0.4">
      <c r="A166" s="4" t="s">
        <v>460</v>
      </c>
      <c r="B166" s="4" t="s">
        <v>239</v>
      </c>
      <c r="C166" s="5">
        <v>3814672</v>
      </c>
    </row>
    <row r="167" spans="1:3" x14ac:dyDescent="0.4">
      <c r="A167" s="4" t="s">
        <v>460</v>
      </c>
      <c r="B167" s="4" t="s">
        <v>258</v>
      </c>
      <c r="C167" s="5">
        <v>2723246</v>
      </c>
    </row>
    <row r="168" spans="1:3" x14ac:dyDescent="0.4">
      <c r="A168" s="4" t="s">
        <v>460</v>
      </c>
      <c r="B168" s="4" t="s">
        <v>284</v>
      </c>
      <c r="C168" s="5">
        <v>1349667</v>
      </c>
    </row>
    <row r="169" spans="1:3" x14ac:dyDescent="0.4">
      <c r="A169" s="4" t="s">
        <v>460</v>
      </c>
      <c r="B169" s="4" t="s">
        <v>329</v>
      </c>
      <c r="C169" s="5">
        <v>378040</v>
      </c>
    </row>
    <row r="170" spans="1:3" x14ac:dyDescent="0.4">
      <c r="A170" s="4" t="s">
        <v>460</v>
      </c>
      <c r="B170" s="4" t="s">
        <v>330</v>
      </c>
      <c r="C170" s="5">
        <v>370300</v>
      </c>
    </row>
    <row r="171" spans="1:3" x14ac:dyDescent="0.4">
      <c r="A171" s="4" t="s">
        <v>460</v>
      </c>
      <c r="B171" s="4" t="s">
        <v>359</v>
      </c>
      <c r="C171" s="5">
        <v>109991</v>
      </c>
    </row>
    <row r="172" spans="1:3" x14ac:dyDescent="0.4">
      <c r="A172" s="4" t="s">
        <v>460</v>
      </c>
      <c r="B172" s="4" t="s">
        <v>362</v>
      </c>
      <c r="C172" s="5">
        <v>103328</v>
      </c>
    </row>
    <row r="173" spans="1:3" x14ac:dyDescent="0.4">
      <c r="A173" s="4" t="s">
        <v>460</v>
      </c>
      <c r="B173" s="4" t="s">
        <v>369</v>
      </c>
      <c r="C173" s="5">
        <v>86295</v>
      </c>
    </row>
    <row r="174" spans="1:3" x14ac:dyDescent="0.4">
      <c r="A174" s="4" t="s">
        <v>460</v>
      </c>
      <c r="B174" s="4" t="s">
        <v>373</v>
      </c>
      <c r="C174" s="5">
        <v>71293</v>
      </c>
    </row>
    <row r="175" spans="1:3" x14ac:dyDescent="0.4">
      <c r="A175" s="4" t="s">
        <v>460</v>
      </c>
      <c r="B175" s="4" t="s">
        <v>381</v>
      </c>
      <c r="C175" s="5">
        <v>46204</v>
      </c>
    </row>
    <row r="176" spans="1:3" x14ac:dyDescent="0.4">
      <c r="A176" s="4" t="s">
        <v>460</v>
      </c>
      <c r="B176" s="4" t="s">
        <v>341</v>
      </c>
      <c r="C176" s="4">
        <v>285</v>
      </c>
    </row>
    <row r="177" spans="1:3" x14ac:dyDescent="0.4">
      <c r="A177" s="4" t="s">
        <v>460</v>
      </c>
      <c r="B177" s="4" t="s">
        <v>353</v>
      </c>
      <c r="C177" s="4">
        <v>186</v>
      </c>
    </row>
    <row r="178" spans="1:3" x14ac:dyDescent="0.4">
      <c r="A178" s="4" t="s">
        <v>459</v>
      </c>
      <c r="B178" s="4" t="s">
        <v>10</v>
      </c>
      <c r="C178" s="5">
        <v>206027749</v>
      </c>
    </row>
    <row r="179" spans="1:3" x14ac:dyDescent="0.4">
      <c r="A179" s="4" t="s">
        <v>459</v>
      </c>
      <c r="B179" s="4" t="s">
        <v>60</v>
      </c>
      <c r="C179" s="5">
        <v>48724966</v>
      </c>
    </row>
    <row r="180" spans="1:3" x14ac:dyDescent="0.4">
      <c r="A180" s="4" t="s">
        <v>459</v>
      </c>
      <c r="B180" s="4" t="s">
        <v>66</v>
      </c>
      <c r="C180" s="5">
        <v>43590400</v>
      </c>
    </row>
    <row r="181" spans="1:3" x14ac:dyDescent="0.4">
      <c r="A181" s="4" t="s">
        <v>459</v>
      </c>
      <c r="B181" s="4" t="s">
        <v>88</v>
      </c>
      <c r="C181" s="5">
        <v>31488700</v>
      </c>
    </row>
    <row r="182" spans="1:3" x14ac:dyDescent="0.4">
      <c r="A182" s="4" t="s">
        <v>459</v>
      </c>
      <c r="B182" s="4" t="s">
        <v>90</v>
      </c>
      <c r="C182" s="5">
        <v>31028700</v>
      </c>
    </row>
    <row r="183" spans="1:3" x14ac:dyDescent="0.4">
      <c r="A183" s="4" t="s">
        <v>459</v>
      </c>
      <c r="B183" s="4" t="s">
        <v>105</v>
      </c>
      <c r="C183" s="5">
        <v>24102724</v>
      </c>
    </row>
    <row r="184" spans="1:3" x14ac:dyDescent="0.4">
      <c r="A184" s="4" t="s">
        <v>459</v>
      </c>
      <c r="B184" s="4" t="s">
        <v>127</v>
      </c>
      <c r="C184" s="5">
        <v>18191900</v>
      </c>
    </row>
    <row r="185" spans="1:3" x14ac:dyDescent="0.4">
      <c r="A185" s="4" t="s">
        <v>459</v>
      </c>
      <c r="B185" s="4" t="s">
        <v>134</v>
      </c>
      <c r="C185" s="5">
        <v>16278844</v>
      </c>
    </row>
    <row r="186" spans="1:3" x14ac:dyDescent="0.4">
      <c r="A186" s="4" t="s">
        <v>459</v>
      </c>
      <c r="B186" s="4" t="s">
        <v>158</v>
      </c>
      <c r="C186" s="5">
        <v>10985059</v>
      </c>
    </row>
    <row r="187" spans="1:3" x14ac:dyDescent="0.4">
      <c r="A187" s="4" t="s">
        <v>459</v>
      </c>
      <c r="B187" s="4" t="s">
        <v>181</v>
      </c>
      <c r="C187" s="5">
        <v>8083700</v>
      </c>
    </row>
    <row r="188" spans="1:3" x14ac:dyDescent="0.4">
      <c r="A188" s="4" t="s">
        <v>459</v>
      </c>
      <c r="B188" s="4" t="s">
        <v>187</v>
      </c>
      <c r="C188" s="5">
        <v>6854536</v>
      </c>
    </row>
    <row r="189" spans="1:3" x14ac:dyDescent="0.4">
      <c r="A189" s="4" t="s">
        <v>459</v>
      </c>
      <c r="B189" s="4" t="s">
        <v>226</v>
      </c>
      <c r="C189" s="5">
        <v>4694892</v>
      </c>
    </row>
    <row r="190" spans="1:3" x14ac:dyDescent="0.4">
      <c r="A190" s="4" t="s">
        <v>459</v>
      </c>
      <c r="B190" s="4" t="s">
        <v>248</v>
      </c>
      <c r="C190" s="5">
        <v>3480222</v>
      </c>
    </row>
    <row r="191" spans="1:3" x14ac:dyDescent="0.4">
      <c r="A191" s="4" t="s">
        <v>459</v>
      </c>
      <c r="B191" s="4" t="s">
        <v>305</v>
      </c>
      <c r="C191" s="5">
        <v>746900</v>
      </c>
    </row>
    <row r="192" spans="1:3" x14ac:dyDescent="0.4">
      <c r="A192" s="4" t="s">
        <v>459</v>
      </c>
      <c r="B192" s="4" t="s">
        <v>314</v>
      </c>
      <c r="C192" s="5">
        <v>541638</v>
      </c>
    </row>
    <row r="193" spans="1:3" x14ac:dyDescent="0.4">
      <c r="A193" s="4" t="s">
        <v>459</v>
      </c>
      <c r="B193" s="4" t="s">
        <v>343</v>
      </c>
      <c r="C193" s="5">
        <v>277500</v>
      </c>
    </row>
    <row r="194" spans="1:3" x14ac:dyDescent="0.4">
      <c r="A194" s="4" t="s">
        <v>459</v>
      </c>
      <c r="B194" s="4" t="s">
        <v>348</v>
      </c>
      <c r="C194" s="5">
        <v>187820</v>
      </c>
    </row>
    <row r="195" spans="1:3" x14ac:dyDescent="0.4">
      <c r="A195" s="4" t="s">
        <v>459</v>
      </c>
      <c r="B195" s="4" t="s">
        <v>351</v>
      </c>
      <c r="C195" s="5">
        <v>187356</v>
      </c>
    </row>
    <row r="196" spans="1:3" x14ac:dyDescent="0.4">
      <c r="A196" s="4" t="s">
        <v>459</v>
      </c>
      <c r="B196" s="4" t="s">
        <v>357</v>
      </c>
      <c r="C196" s="5">
        <v>113400</v>
      </c>
    </row>
    <row r="197" spans="1:3" x14ac:dyDescent="0.4">
      <c r="A197" s="4" t="s">
        <v>459</v>
      </c>
      <c r="B197" s="4" t="s">
        <v>364</v>
      </c>
      <c r="C197" s="5">
        <v>103252</v>
      </c>
    </row>
    <row r="198" spans="1:3" x14ac:dyDescent="0.4">
      <c r="A198" s="4" t="s">
        <v>459</v>
      </c>
      <c r="B198" s="4" t="s">
        <v>366</v>
      </c>
      <c r="C198" s="5">
        <v>102800</v>
      </c>
    </row>
    <row r="199" spans="1:3" x14ac:dyDescent="0.4">
      <c r="A199" s="4" t="s">
        <v>459</v>
      </c>
      <c r="B199" s="4" t="s">
        <v>376</v>
      </c>
      <c r="C199" s="5">
        <v>54880</v>
      </c>
    </row>
    <row r="200" spans="1:3" x14ac:dyDescent="0.4">
      <c r="A200" s="4" t="s">
        <v>459</v>
      </c>
      <c r="B200" s="4" t="s">
        <v>390</v>
      </c>
      <c r="C200" s="5">
        <v>18100</v>
      </c>
    </row>
    <row r="201" spans="1:3" x14ac:dyDescent="0.4">
      <c r="A201" s="4" t="s">
        <v>459</v>
      </c>
      <c r="B201" s="4" t="s">
        <v>393</v>
      </c>
      <c r="C201" s="5">
        <v>17950</v>
      </c>
    </row>
    <row r="202" spans="1:3" x14ac:dyDescent="0.4">
      <c r="A202" s="4" t="s">
        <v>459</v>
      </c>
      <c r="B202" s="4" t="s">
        <v>395</v>
      </c>
      <c r="C202" s="5">
        <v>10640</v>
      </c>
    </row>
    <row r="203" spans="1:3" x14ac:dyDescent="0.4">
      <c r="A203" s="4" t="s">
        <v>459</v>
      </c>
      <c r="B203" s="4" t="s">
        <v>398</v>
      </c>
      <c r="C203" s="5">
        <v>10084</v>
      </c>
    </row>
    <row r="204" spans="1:3" x14ac:dyDescent="0.4">
      <c r="A204" s="4" t="s">
        <v>459</v>
      </c>
      <c r="B204" s="4" t="s">
        <v>401</v>
      </c>
      <c r="C204" s="5">
        <v>1470</v>
      </c>
    </row>
    <row r="205" spans="1:3" x14ac:dyDescent="0.4">
      <c r="A205" s="4" t="s">
        <v>459</v>
      </c>
      <c r="B205" s="4" t="s">
        <v>403</v>
      </c>
      <c r="C205" s="5">
        <v>1411</v>
      </c>
    </row>
    <row r="206" spans="1:3" x14ac:dyDescent="0.4">
      <c r="A206" s="4" t="s">
        <v>459</v>
      </c>
      <c r="B206" s="4" t="s">
        <v>298</v>
      </c>
      <c r="C206" s="4">
        <v>867</v>
      </c>
    </row>
    <row r="207" spans="1:3" x14ac:dyDescent="0.4">
      <c r="A207" s="4" t="s">
        <v>459</v>
      </c>
      <c r="B207" s="4" t="s">
        <v>309</v>
      </c>
      <c r="C207" s="4">
        <v>642</v>
      </c>
    </row>
  </sheetData>
  <sortState ref="A2:C207">
    <sortCondition ref="A2:A207"/>
    <sortCondition descending="1" ref="C2:C207"/>
  </sortState>
  <hyperlinks>
    <hyperlink ref="Q39" r:id="rId1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"/>
  <sheetViews>
    <sheetView topLeftCell="A165" workbookViewId="0">
      <selection activeCell="A202" sqref="A202"/>
    </sheetView>
  </sheetViews>
  <sheetFormatPr defaultRowHeight="14.6" x14ac:dyDescent="0.4"/>
  <cols>
    <col min="1" max="1" width="28.53515625" bestFit="1" customWidth="1"/>
  </cols>
  <sheetData>
    <row r="1" spans="1:2" x14ac:dyDescent="0.4">
      <c r="A1" t="s">
        <v>429</v>
      </c>
    </row>
    <row r="2" spans="1:2" x14ac:dyDescent="0.4">
      <c r="A2" t="s">
        <v>70</v>
      </c>
      <c r="B2" t="s">
        <v>457</v>
      </c>
    </row>
    <row r="3" spans="1:2" x14ac:dyDescent="0.4">
      <c r="A3" t="s">
        <v>101</v>
      </c>
      <c r="B3" t="s">
        <v>457</v>
      </c>
    </row>
    <row r="4" spans="1:2" x14ac:dyDescent="0.4">
      <c r="A4" t="s">
        <v>160</v>
      </c>
      <c r="B4" t="s">
        <v>457</v>
      </c>
    </row>
    <row r="5" spans="1:2" x14ac:dyDescent="0.4">
      <c r="A5" t="s">
        <v>265</v>
      </c>
      <c r="B5" t="s">
        <v>457</v>
      </c>
    </row>
    <row r="6" spans="1:2" x14ac:dyDescent="0.4">
      <c r="A6" t="s">
        <v>430</v>
      </c>
      <c r="B6" t="s">
        <v>457</v>
      </c>
    </row>
    <row r="7" spans="1:2" x14ac:dyDescent="0.4">
      <c r="A7" t="s">
        <v>164</v>
      </c>
      <c r="B7" t="s">
        <v>457</v>
      </c>
    </row>
    <row r="8" spans="1:2" x14ac:dyDescent="0.4">
      <c r="A8" t="s">
        <v>107</v>
      </c>
      <c r="B8" t="s">
        <v>457</v>
      </c>
    </row>
    <row r="9" spans="1:2" x14ac:dyDescent="0.4">
      <c r="A9" t="s">
        <v>317</v>
      </c>
      <c r="B9" t="s">
        <v>457</v>
      </c>
    </row>
    <row r="10" spans="1:2" x14ac:dyDescent="0.4">
      <c r="A10" t="s">
        <v>216</v>
      </c>
      <c r="B10" t="s">
        <v>457</v>
      </c>
    </row>
    <row r="11" spans="1:2" x14ac:dyDescent="0.4">
      <c r="A11" t="s">
        <v>142</v>
      </c>
      <c r="B11" t="s">
        <v>457</v>
      </c>
    </row>
    <row r="12" spans="1:2" x14ac:dyDescent="0.4">
      <c r="A12" t="s">
        <v>301</v>
      </c>
      <c r="B12" t="s">
        <v>457</v>
      </c>
    </row>
    <row r="13" spans="1:2" x14ac:dyDescent="0.4">
      <c r="A13" t="s">
        <v>431</v>
      </c>
      <c r="B13" t="s">
        <v>457</v>
      </c>
    </row>
    <row r="14" spans="1:2" x14ac:dyDescent="0.4">
      <c r="A14" t="s">
        <v>432</v>
      </c>
      <c r="B14" t="s">
        <v>457</v>
      </c>
    </row>
    <row r="15" spans="1:2" x14ac:dyDescent="0.4">
      <c r="A15" t="s">
        <v>296</v>
      </c>
      <c r="B15" t="s">
        <v>457</v>
      </c>
    </row>
    <row r="16" spans="1:2" x14ac:dyDescent="0.4">
      <c r="A16" t="s">
        <v>32</v>
      </c>
      <c r="B16" t="s">
        <v>457</v>
      </c>
    </row>
    <row r="17" spans="1:2" x14ac:dyDescent="0.4">
      <c r="A17" t="s">
        <v>289</v>
      </c>
      <c r="B17" t="s">
        <v>457</v>
      </c>
    </row>
    <row r="18" spans="1:2" x14ac:dyDescent="0.4">
      <c r="A18" t="s">
        <v>212</v>
      </c>
      <c r="B18" t="s">
        <v>457</v>
      </c>
    </row>
    <row r="19" spans="1:2" x14ac:dyDescent="0.4">
      <c r="A19" t="s">
        <v>27</v>
      </c>
      <c r="B19" t="s">
        <v>457</v>
      </c>
    </row>
    <row r="20" spans="1:2" x14ac:dyDescent="0.4">
      <c r="A20" t="s">
        <v>278</v>
      </c>
      <c r="B20" t="s">
        <v>457</v>
      </c>
    </row>
    <row r="21" spans="1:2" x14ac:dyDescent="0.4">
      <c r="A21" t="s">
        <v>433</v>
      </c>
      <c r="B21" t="s">
        <v>457</v>
      </c>
    </row>
    <row r="22" spans="1:2" x14ac:dyDescent="0.4">
      <c r="A22" t="s">
        <v>94</v>
      </c>
      <c r="B22" t="s">
        <v>457</v>
      </c>
    </row>
    <row r="23" spans="1:2" x14ac:dyDescent="0.4">
      <c r="A23" t="s">
        <v>145</v>
      </c>
      <c r="B23" t="s">
        <v>457</v>
      </c>
    </row>
    <row r="24" spans="1:2" x14ac:dyDescent="0.4">
      <c r="A24" t="s">
        <v>280</v>
      </c>
      <c r="B24" t="s">
        <v>457</v>
      </c>
    </row>
    <row r="25" spans="1:2" x14ac:dyDescent="0.4">
      <c r="A25" t="s">
        <v>111</v>
      </c>
      <c r="B25" t="s">
        <v>457</v>
      </c>
    </row>
    <row r="26" spans="1:2" x14ac:dyDescent="0.4">
      <c r="A26" t="s">
        <v>62</v>
      </c>
      <c r="B26" t="s">
        <v>457</v>
      </c>
    </row>
    <row r="27" spans="1:2" x14ac:dyDescent="0.4">
      <c r="A27" t="s">
        <v>272</v>
      </c>
      <c r="B27" t="s">
        <v>457</v>
      </c>
    </row>
    <row r="28" spans="1:2" x14ac:dyDescent="0.4">
      <c r="A28" t="s">
        <v>231</v>
      </c>
      <c r="B28" t="s">
        <v>457</v>
      </c>
    </row>
    <row r="29" spans="1:2" x14ac:dyDescent="0.4">
      <c r="A29" t="s">
        <v>196</v>
      </c>
      <c r="B29" t="s">
        <v>457</v>
      </c>
    </row>
    <row r="30" spans="1:2" x14ac:dyDescent="0.4">
      <c r="A30" t="s">
        <v>114</v>
      </c>
      <c r="B30" t="s">
        <v>457</v>
      </c>
    </row>
    <row r="31" spans="1:2" x14ac:dyDescent="0.4">
      <c r="A31" t="s">
        <v>133</v>
      </c>
      <c r="B31" t="s">
        <v>457</v>
      </c>
    </row>
    <row r="32" spans="1:2" x14ac:dyDescent="0.4">
      <c r="A32" t="s">
        <v>128</v>
      </c>
      <c r="B32" t="s">
        <v>457</v>
      </c>
    </row>
    <row r="33" spans="1:2" x14ac:dyDescent="0.4">
      <c r="A33" t="s">
        <v>245</v>
      </c>
      <c r="B33" t="s">
        <v>457</v>
      </c>
    </row>
    <row r="34" spans="1:2" x14ac:dyDescent="0.4">
      <c r="A34" t="s">
        <v>287</v>
      </c>
      <c r="B34" t="s">
        <v>457</v>
      </c>
    </row>
    <row r="35" spans="1:2" x14ac:dyDescent="0.4">
      <c r="A35" t="s">
        <v>434</v>
      </c>
      <c r="B35" t="s">
        <v>457</v>
      </c>
    </row>
    <row r="36" spans="1:2" x14ac:dyDescent="0.4">
      <c r="A36" t="s">
        <v>99</v>
      </c>
      <c r="B36" t="s">
        <v>457</v>
      </c>
    </row>
    <row r="37" spans="1:2" x14ac:dyDescent="0.4">
      <c r="A37" t="s">
        <v>263</v>
      </c>
      <c r="B37" t="s">
        <v>457</v>
      </c>
    </row>
    <row r="38" spans="1:2" x14ac:dyDescent="0.4">
      <c r="A38" t="s">
        <v>118</v>
      </c>
      <c r="B38" t="s">
        <v>457</v>
      </c>
    </row>
    <row r="39" spans="1:2" x14ac:dyDescent="0.4">
      <c r="A39" t="s">
        <v>14</v>
      </c>
      <c r="B39" t="s">
        <v>457</v>
      </c>
    </row>
    <row r="40" spans="1:2" x14ac:dyDescent="0.4">
      <c r="A40" t="s">
        <v>149</v>
      </c>
      <c r="B40" t="s">
        <v>457</v>
      </c>
    </row>
    <row r="41" spans="1:2" x14ac:dyDescent="0.4">
      <c r="A41" t="s">
        <v>435</v>
      </c>
      <c r="B41" t="s">
        <v>457</v>
      </c>
    </row>
    <row r="42" spans="1:2" x14ac:dyDescent="0.4">
      <c r="A42" t="s">
        <v>140</v>
      </c>
      <c r="B42" t="s">
        <v>457</v>
      </c>
    </row>
    <row r="43" spans="1:2" x14ac:dyDescent="0.4">
      <c r="A43" t="s">
        <v>367</v>
      </c>
      <c r="B43" t="s">
        <v>457</v>
      </c>
    </row>
    <row r="44" spans="1:2" x14ac:dyDescent="0.4">
      <c r="A44" t="s">
        <v>189</v>
      </c>
      <c r="B44" t="s">
        <v>457</v>
      </c>
    </row>
    <row r="45" spans="1:2" x14ac:dyDescent="0.4">
      <c r="A45" t="s">
        <v>436</v>
      </c>
      <c r="B45" t="s">
        <v>457</v>
      </c>
    </row>
    <row r="46" spans="1:2" x14ac:dyDescent="0.4">
      <c r="A46" t="s">
        <v>54</v>
      </c>
      <c r="B46" t="s">
        <v>457</v>
      </c>
    </row>
    <row r="47" spans="1:2" x14ac:dyDescent="0.4">
      <c r="A47" t="s">
        <v>147</v>
      </c>
      <c r="B47" t="s">
        <v>457</v>
      </c>
    </row>
    <row r="48" spans="1:2" x14ac:dyDescent="0.4">
      <c r="A48" t="s">
        <v>72</v>
      </c>
      <c r="B48" t="s">
        <v>457</v>
      </c>
    </row>
    <row r="49" spans="1:2" x14ac:dyDescent="0.4">
      <c r="A49" t="s">
        <v>294</v>
      </c>
      <c r="B49" t="s">
        <v>457</v>
      </c>
    </row>
    <row r="50" spans="1:2" x14ac:dyDescent="0.4">
      <c r="A50" t="s">
        <v>437</v>
      </c>
      <c r="B50" t="s">
        <v>457</v>
      </c>
    </row>
    <row r="51" spans="1:2" x14ac:dyDescent="0.4">
      <c r="A51" t="s">
        <v>184</v>
      </c>
      <c r="B51" t="s">
        <v>457</v>
      </c>
    </row>
    <row r="52" spans="1:2" x14ac:dyDescent="0.4">
      <c r="A52" t="s">
        <v>155</v>
      </c>
      <c r="B52" t="s">
        <v>457</v>
      </c>
    </row>
    <row r="53" spans="1:2" x14ac:dyDescent="0.4">
      <c r="A53" t="s">
        <v>79</v>
      </c>
      <c r="B53" t="s">
        <v>457</v>
      </c>
    </row>
    <row r="54" spans="1:2" x14ac:dyDescent="0.4">
      <c r="A54" t="s">
        <v>137</v>
      </c>
      <c r="B54" t="s">
        <v>457</v>
      </c>
    </row>
    <row r="55" spans="1:2" x14ac:dyDescent="0.4">
      <c r="A55" t="s">
        <v>143</v>
      </c>
      <c r="B55" t="s">
        <v>457</v>
      </c>
    </row>
    <row r="56" spans="1:2" x14ac:dyDescent="0.4">
      <c r="A56" t="s">
        <v>438</v>
      </c>
    </row>
    <row r="57" spans="1:2" x14ac:dyDescent="0.4">
      <c r="A57" t="s">
        <v>96</v>
      </c>
      <c r="B57" t="s">
        <v>458</v>
      </c>
    </row>
    <row r="58" spans="1:2" x14ac:dyDescent="0.4">
      <c r="A58" t="s">
        <v>282</v>
      </c>
      <c r="B58" t="s">
        <v>458</v>
      </c>
    </row>
    <row r="59" spans="1:2" x14ac:dyDescent="0.4">
      <c r="A59" t="s">
        <v>16</v>
      </c>
      <c r="B59" t="s">
        <v>458</v>
      </c>
    </row>
    <row r="60" spans="1:2" x14ac:dyDescent="0.4">
      <c r="A60" t="s">
        <v>303</v>
      </c>
      <c r="B60" t="s">
        <v>458</v>
      </c>
    </row>
    <row r="61" spans="1:2" x14ac:dyDescent="0.4">
      <c r="A61" t="s">
        <v>326</v>
      </c>
      <c r="B61" t="s">
        <v>458</v>
      </c>
    </row>
    <row r="62" spans="1:2" x14ac:dyDescent="0.4">
      <c r="A62" t="s">
        <v>439</v>
      </c>
      <c r="B62" t="s">
        <v>458</v>
      </c>
    </row>
    <row r="63" spans="1:2" x14ac:dyDescent="0.4">
      <c r="A63" t="s">
        <v>138</v>
      </c>
      <c r="B63" t="s">
        <v>458</v>
      </c>
    </row>
    <row r="64" spans="1:2" x14ac:dyDescent="0.4">
      <c r="A64" t="s">
        <v>440</v>
      </c>
      <c r="B64" t="s">
        <v>458</v>
      </c>
    </row>
    <row r="65" spans="1:2" x14ac:dyDescent="0.4">
      <c r="A65" t="s">
        <v>291</v>
      </c>
      <c r="B65" t="s">
        <v>458</v>
      </c>
    </row>
    <row r="66" spans="1:2" x14ac:dyDescent="0.4">
      <c r="A66" t="s">
        <v>3</v>
      </c>
      <c r="B66" t="s">
        <v>458</v>
      </c>
    </row>
    <row r="67" spans="1:2" x14ac:dyDescent="0.4">
      <c r="A67" t="s">
        <v>8</v>
      </c>
      <c r="B67" t="s">
        <v>458</v>
      </c>
    </row>
    <row r="68" spans="1:2" x14ac:dyDescent="0.4">
      <c r="A68" t="s">
        <v>39</v>
      </c>
      <c r="B68" t="s">
        <v>458</v>
      </c>
    </row>
    <row r="69" spans="1:2" x14ac:dyDescent="0.4">
      <c r="A69" t="s">
        <v>76</v>
      </c>
      <c r="B69" t="s">
        <v>458</v>
      </c>
    </row>
    <row r="70" spans="1:2" x14ac:dyDescent="0.4">
      <c r="A70" t="s">
        <v>178</v>
      </c>
      <c r="B70" t="s">
        <v>458</v>
      </c>
    </row>
    <row r="71" spans="1:2" x14ac:dyDescent="0.4">
      <c r="A71" t="s">
        <v>20</v>
      </c>
      <c r="B71" t="s">
        <v>458</v>
      </c>
    </row>
    <row r="72" spans="1:2" x14ac:dyDescent="0.4">
      <c r="A72" t="s">
        <v>171</v>
      </c>
      <c r="B72" t="s">
        <v>458</v>
      </c>
    </row>
    <row r="73" spans="1:2" x14ac:dyDescent="0.4">
      <c r="A73" t="s">
        <v>129</v>
      </c>
      <c r="B73" t="s">
        <v>458</v>
      </c>
    </row>
    <row r="74" spans="1:2" x14ac:dyDescent="0.4">
      <c r="A74" t="s">
        <v>441</v>
      </c>
      <c r="B74" t="s">
        <v>458</v>
      </c>
    </row>
    <row r="75" spans="1:2" x14ac:dyDescent="0.4">
      <c r="A75" t="s">
        <v>442</v>
      </c>
      <c r="B75" t="s">
        <v>458</v>
      </c>
    </row>
    <row r="76" spans="1:2" x14ac:dyDescent="0.4">
      <c r="A76" t="s">
        <v>237</v>
      </c>
      <c r="B76" t="s">
        <v>458</v>
      </c>
    </row>
    <row r="77" spans="1:2" x14ac:dyDescent="0.4">
      <c r="A77" t="s">
        <v>200</v>
      </c>
      <c r="B77" t="s">
        <v>458</v>
      </c>
    </row>
    <row r="78" spans="1:2" x14ac:dyDescent="0.4">
      <c r="A78" t="s">
        <v>193</v>
      </c>
      <c r="B78" t="s">
        <v>458</v>
      </c>
    </row>
    <row r="79" spans="1:2" x14ac:dyDescent="0.4">
      <c r="A79" t="s">
        <v>202</v>
      </c>
      <c r="B79" t="s">
        <v>458</v>
      </c>
    </row>
    <row r="80" spans="1:2" x14ac:dyDescent="0.4">
      <c r="A80" t="s">
        <v>89</v>
      </c>
      <c r="B80" t="s">
        <v>458</v>
      </c>
    </row>
    <row r="81" spans="1:2" x14ac:dyDescent="0.4">
      <c r="A81" t="s">
        <v>333</v>
      </c>
      <c r="B81" t="s">
        <v>458</v>
      </c>
    </row>
    <row r="82" spans="1:2" x14ac:dyDescent="0.4">
      <c r="A82" t="s">
        <v>251</v>
      </c>
      <c r="B82" t="s">
        <v>458</v>
      </c>
    </row>
    <row r="83" spans="1:2" x14ac:dyDescent="0.4">
      <c r="A83" t="s">
        <v>92</v>
      </c>
      <c r="B83" t="s">
        <v>458</v>
      </c>
    </row>
    <row r="84" spans="1:2" x14ac:dyDescent="0.4">
      <c r="A84" t="s">
        <v>232</v>
      </c>
      <c r="B84" t="s">
        <v>458</v>
      </c>
    </row>
    <row r="85" spans="1:2" x14ac:dyDescent="0.4">
      <c r="A85" t="s">
        <v>12</v>
      </c>
      <c r="B85" t="s">
        <v>458</v>
      </c>
    </row>
    <row r="86" spans="1:2" x14ac:dyDescent="0.4">
      <c r="A86" t="s">
        <v>25</v>
      </c>
      <c r="B86" t="s">
        <v>458</v>
      </c>
    </row>
    <row r="87" spans="1:2" x14ac:dyDescent="0.4">
      <c r="A87" t="s">
        <v>260</v>
      </c>
      <c r="B87" t="s">
        <v>458</v>
      </c>
    </row>
    <row r="88" spans="1:2" x14ac:dyDescent="0.4">
      <c r="A88" t="s">
        <v>443</v>
      </c>
      <c r="B88" t="s">
        <v>458</v>
      </c>
    </row>
    <row r="89" spans="1:2" x14ac:dyDescent="0.4">
      <c r="A89" t="s">
        <v>84</v>
      </c>
      <c r="B89" t="s">
        <v>458</v>
      </c>
    </row>
    <row r="90" spans="1:2" x14ac:dyDescent="0.4">
      <c r="A90" t="s">
        <v>206</v>
      </c>
      <c r="B90" t="s">
        <v>458</v>
      </c>
    </row>
    <row r="91" spans="1:2" x14ac:dyDescent="0.4">
      <c r="A91" t="s">
        <v>116</v>
      </c>
      <c r="B91" t="s">
        <v>458</v>
      </c>
    </row>
    <row r="92" spans="1:2" x14ac:dyDescent="0.4">
      <c r="A92" t="s">
        <v>125</v>
      </c>
      <c r="B92" t="s">
        <v>458</v>
      </c>
    </row>
    <row r="93" spans="1:2" x14ac:dyDescent="0.4">
      <c r="A93" t="s">
        <v>177</v>
      </c>
      <c r="B93" t="s">
        <v>458</v>
      </c>
    </row>
    <row r="94" spans="1:2" x14ac:dyDescent="0.4">
      <c r="A94" t="s">
        <v>46</v>
      </c>
      <c r="B94" t="s">
        <v>458</v>
      </c>
    </row>
    <row r="95" spans="1:2" x14ac:dyDescent="0.4">
      <c r="A95" t="s">
        <v>41</v>
      </c>
      <c r="B95" t="s">
        <v>458</v>
      </c>
    </row>
    <row r="96" spans="1:2" x14ac:dyDescent="0.4">
      <c r="A96" t="s">
        <v>222</v>
      </c>
      <c r="B96" t="s">
        <v>458</v>
      </c>
    </row>
    <row r="97" spans="1:2" x14ac:dyDescent="0.4">
      <c r="A97" t="s">
        <v>168</v>
      </c>
      <c r="B97" t="s">
        <v>458</v>
      </c>
    </row>
    <row r="98" spans="1:2" x14ac:dyDescent="0.4">
      <c r="A98" t="s">
        <v>86</v>
      </c>
      <c r="B98" t="s">
        <v>458</v>
      </c>
    </row>
    <row r="99" spans="1:2" x14ac:dyDescent="0.4">
      <c r="A99" t="s">
        <v>29</v>
      </c>
      <c r="B99" t="s">
        <v>458</v>
      </c>
    </row>
    <row r="100" spans="1:2" x14ac:dyDescent="0.4">
      <c r="A100" t="s">
        <v>97</v>
      </c>
      <c r="B100" t="s">
        <v>458</v>
      </c>
    </row>
    <row r="101" spans="1:2" x14ac:dyDescent="0.4">
      <c r="A101" t="s">
        <v>444</v>
      </c>
    </row>
    <row r="102" spans="1:2" x14ac:dyDescent="0.4">
      <c r="A102" t="s">
        <v>255</v>
      </c>
      <c r="B102" t="s">
        <v>461</v>
      </c>
    </row>
    <row r="103" spans="1:2" x14ac:dyDescent="0.4">
      <c r="A103" t="s">
        <v>371</v>
      </c>
      <c r="B103" t="s">
        <v>461</v>
      </c>
    </row>
    <row r="104" spans="1:2" x14ac:dyDescent="0.4">
      <c r="A104" t="s">
        <v>253</v>
      </c>
      <c r="B104" t="s">
        <v>461</v>
      </c>
    </row>
    <row r="105" spans="1:2" x14ac:dyDescent="0.4">
      <c r="A105" t="s">
        <v>174</v>
      </c>
      <c r="B105" t="s">
        <v>461</v>
      </c>
    </row>
    <row r="106" spans="1:2" x14ac:dyDescent="0.4">
      <c r="A106" t="s">
        <v>170</v>
      </c>
      <c r="B106" t="s">
        <v>461</v>
      </c>
    </row>
    <row r="107" spans="1:2" x14ac:dyDescent="0.4">
      <c r="A107" t="s">
        <v>173</v>
      </c>
      <c r="B107" t="s">
        <v>461</v>
      </c>
    </row>
    <row r="108" spans="1:2" x14ac:dyDescent="0.4">
      <c r="A108" t="s">
        <v>151</v>
      </c>
      <c r="B108" t="s">
        <v>461</v>
      </c>
    </row>
    <row r="109" spans="1:2" x14ac:dyDescent="0.4">
      <c r="A109" t="s">
        <v>241</v>
      </c>
      <c r="B109" t="s">
        <v>461</v>
      </c>
    </row>
    <row r="110" spans="1:2" x14ac:dyDescent="0.4">
      <c r="A110" t="s">
        <v>182</v>
      </c>
      <c r="B110" t="s">
        <v>461</v>
      </c>
    </row>
    <row r="111" spans="1:2" x14ac:dyDescent="0.4">
      <c r="A111" t="s">
        <v>236</v>
      </c>
      <c r="B111" t="s">
        <v>461</v>
      </c>
    </row>
    <row r="112" spans="1:2" x14ac:dyDescent="0.4">
      <c r="A112" t="s">
        <v>445</v>
      </c>
      <c r="B112" t="s">
        <v>461</v>
      </c>
    </row>
    <row r="113" spans="1:2" x14ac:dyDescent="0.4">
      <c r="A113" t="s">
        <v>161</v>
      </c>
      <c r="B113" t="s">
        <v>461</v>
      </c>
    </row>
    <row r="114" spans="1:2" x14ac:dyDescent="0.4">
      <c r="A114" t="s">
        <v>204</v>
      </c>
      <c r="B114" t="s">
        <v>461</v>
      </c>
    </row>
    <row r="115" spans="1:2" x14ac:dyDescent="0.4">
      <c r="A115" t="s">
        <v>286</v>
      </c>
      <c r="B115" t="s">
        <v>461</v>
      </c>
    </row>
    <row r="116" spans="1:2" x14ac:dyDescent="0.4">
      <c r="A116" t="s">
        <v>208</v>
      </c>
      <c r="B116" t="s">
        <v>461</v>
      </c>
    </row>
    <row r="117" spans="1:2" x14ac:dyDescent="0.4">
      <c r="A117" t="s">
        <v>446</v>
      </c>
      <c r="B117" t="s">
        <v>461</v>
      </c>
    </row>
    <row r="118" spans="1:2" x14ac:dyDescent="0.4">
      <c r="A118" t="s">
        <v>447</v>
      </c>
      <c r="B118" t="s">
        <v>461</v>
      </c>
    </row>
    <row r="119" spans="1:2" x14ac:dyDescent="0.4">
      <c r="A119" t="s">
        <v>36</v>
      </c>
      <c r="B119" t="s">
        <v>461</v>
      </c>
    </row>
    <row r="120" spans="1:2" x14ac:dyDescent="0.4">
      <c r="A120" t="s">
        <v>159</v>
      </c>
      <c r="B120" t="s">
        <v>461</v>
      </c>
    </row>
    <row r="121" spans="1:2" x14ac:dyDescent="0.4">
      <c r="A121" t="s">
        <v>169</v>
      </c>
      <c r="B121" t="s">
        <v>461</v>
      </c>
    </row>
    <row r="122" spans="1:2" x14ac:dyDescent="0.4">
      <c r="A122" t="s">
        <v>336</v>
      </c>
      <c r="B122" t="s">
        <v>461</v>
      </c>
    </row>
    <row r="123" spans="1:2" x14ac:dyDescent="0.4">
      <c r="A123" t="s">
        <v>228</v>
      </c>
      <c r="B123" t="s">
        <v>461</v>
      </c>
    </row>
    <row r="124" spans="1:2" x14ac:dyDescent="0.4">
      <c r="A124" t="s">
        <v>50</v>
      </c>
      <c r="B124" t="s">
        <v>461</v>
      </c>
    </row>
    <row r="125" spans="1:2" x14ac:dyDescent="0.4">
      <c r="A125" t="s">
        <v>270</v>
      </c>
      <c r="B125" t="s">
        <v>461</v>
      </c>
    </row>
    <row r="126" spans="1:2" x14ac:dyDescent="0.4">
      <c r="A126" t="s">
        <v>386</v>
      </c>
      <c r="B126" t="s">
        <v>461</v>
      </c>
    </row>
    <row r="127" spans="1:2" x14ac:dyDescent="0.4">
      <c r="A127" t="s">
        <v>257</v>
      </c>
      <c r="B127" t="s">
        <v>461</v>
      </c>
    </row>
    <row r="128" spans="1:2" x14ac:dyDescent="0.4">
      <c r="A128" t="s">
        <v>312</v>
      </c>
      <c r="B128" t="s">
        <v>461</v>
      </c>
    </row>
    <row r="129" spans="1:2" x14ac:dyDescent="0.4">
      <c r="A129" t="s">
        <v>267</v>
      </c>
      <c r="B129" t="s">
        <v>461</v>
      </c>
    </row>
    <row r="130" spans="1:2" x14ac:dyDescent="0.4">
      <c r="A130" t="s">
        <v>323</v>
      </c>
      <c r="B130" t="s">
        <v>461</v>
      </c>
    </row>
    <row r="131" spans="1:2" x14ac:dyDescent="0.4">
      <c r="A131" t="s">
        <v>448</v>
      </c>
      <c r="B131" t="s">
        <v>461</v>
      </c>
    </row>
    <row r="132" spans="1:2" x14ac:dyDescent="0.4">
      <c r="A132" t="s">
        <v>385</v>
      </c>
      <c r="B132" t="s">
        <v>461</v>
      </c>
    </row>
    <row r="133" spans="1:2" x14ac:dyDescent="0.4">
      <c r="A133" t="s">
        <v>310</v>
      </c>
      <c r="B133" t="s">
        <v>461</v>
      </c>
    </row>
    <row r="134" spans="1:2" x14ac:dyDescent="0.4">
      <c r="A134" t="s">
        <v>131</v>
      </c>
      <c r="B134" t="s">
        <v>461</v>
      </c>
    </row>
    <row r="135" spans="1:2" x14ac:dyDescent="0.4">
      <c r="A135" t="s">
        <v>214</v>
      </c>
      <c r="B135" t="s">
        <v>461</v>
      </c>
    </row>
    <row r="136" spans="1:2" x14ac:dyDescent="0.4">
      <c r="A136" t="s">
        <v>74</v>
      </c>
      <c r="B136" t="s">
        <v>461</v>
      </c>
    </row>
    <row r="137" spans="1:2" x14ac:dyDescent="0.4">
      <c r="A137" t="s">
        <v>163</v>
      </c>
      <c r="B137" t="s">
        <v>461</v>
      </c>
    </row>
    <row r="138" spans="1:2" x14ac:dyDescent="0.4">
      <c r="A138" t="s">
        <v>120</v>
      </c>
      <c r="B138" t="s">
        <v>461</v>
      </c>
    </row>
    <row r="139" spans="1:2" x14ac:dyDescent="0.4">
      <c r="A139" t="s">
        <v>389</v>
      </c>
      <c r="B139" t="s">
        <v>461</v>
      </c>
    </row>
    <row r="140" spans="1:2" x14ac:dyDescent="0.4">
      <c r="A140" t="s">
        <v>449</v>
      </c>
      <c r="B140" t="s">
        <v>461</v>
      </c>
    </row>
    <row r="141" spans="1:2" x14ac:dyDescent="0.4">
      <c r="A141" t="s">
        <v>210</v>
      </c>
      <c r="B141" t="s">
        <v>461</v>
      </c>
    </row>
    <row r="142" spans="1:2" x14ac:dyDescent="0.4">
      <c r="A142" t="s">
        <v>269</v>
      </c>
      <c r="B142" t="s">
        <v>461</v>
      </c>
    </row>
    <row r="143" spans="1:2" x14ac:dyDescent="0.4">
      <c r="A143" t="s">
        <v>64</v>
      </c>
      <c r="B143" t="s">
        <v>461</v>
      </c>
    </row>
    <row r="144" spans="1:2" x14ac:dyDescent="0.4">
      <c r="A144" t="s">
        <v>166</v>
      </c>
      <c r="B144" t="s">
        <v>461</v>
      </c>
    </row>
    <row r="145" spans="1:2" x14ac:dyDescent="0.4">
      <c r="A145" t="s">
        <v>179</v>
      </c>
      <c r="B145" t="s">
        <v>461</v>
      </c>
    </row>
    <row r="146" spans="1:2" x14ac:dyDescent="0.4">
      <c r="A146" t="s">
        <v>450</v>
      </c>
      <c r="B146" t="s">
        <v>461</v>
      </c>
    </row>
    <row r="147" spans="1:2" x14ac:dyDescent="0.4">
      <c r="A147" t="s">
        <v>48</v>
      </c>
      <c r="B147" t="s">
        <v>461</v>
      </c>
    </row>
    <row r="148" spans="1:2" x14ac:dyDescent="0.4">
      <c r="A148" t="s">
        <v>406</v>
      </c>
      <c r="B148" t="s">
        <v>461</v>
      </c>
    </row>
    <row r="149" spans="1:2" x14ac:dyDescent="0.4">
      <c r="A149" t="s">
        <v>451</v>
      </c>
    </row>
    <row r="150" spans="1:2" x14ac:dyDescent="0.4">
      <c r="A150" t="s">
        <v>369</v>
      </c>
      <c r="B150" t="s">
        <v>460</v>
      </c>
    </row>
    <row r="151" spans="1:2" x14ac:dyDescent="0.4">
      <c r="A151" t="s">
        <v>452</v>
      </c>
      <c r="B151" t="s">
        <v>460</v>
      </c>
    </row>
    <row r="152" spans="1:2" x14ac:dyDescent="0.4">
      <c r="A152" t="s">
        <v>341</v>
      </c>
      <c r="B152" t="s">
        <v>460</v>
      </c>
    </row>
    <row r="153" spans="1:2" x14ac:dyDescent="0.4">
      <c r="A153" t="s">
        <v>330</v>
      </c>
      <c r="B153" t="s">
        <v>460</v>
      </c>
    </row>
    <row r="154" spans="1:2" x14ac:dyDescent="0.4">
      <c r="A154" t="s">
        <v>77</v>
      </c>
      <c r="B154" t="s">
        <v>460</v>
      </c>
    </row>
    <row r="155" spans="1:2" x14ac:dyDescent="0.4">
      <c r="A155" t="s">
        <v>218</v>
      </c>
      <c r="B155" t="s">
        <v>460</v>
      </c>
    </row>
    <row r="156" spans="1:2" x14ac:dyDescent="0.4">
      <c r="A156" t="s">
        <v>153</v>
      </c>
      <c r="B156" t="s">
        <v>460</v>
      </c>
    </row>
    <row r="157" spans="1:2" x14ac:dyDescent="0.4">
      <c r="A157" t="s">
        <v>373</v>
      </c>
      <c r="B157" t="s">
        <v>460</v>
      </c>
    </row>
    <row r="158" spans="1:2" x14ac:dyDescent="0.4">
      <c r="A158" t="s">
        <v>165</v>
      </c>
      <c r="B158" t="s">
        <v>460</v>
      </c>
    </row>
    <row r="159" spans="1:2" x14ac:dyDescent="0.4">
      <c r="A159" t="s">
        <v>191</v>
      </c>
      <c r="B159" t="s">
        <v>460</v>
      </c>
    </row>
    <row r="160" spans="1:2" x14ac:dyDescent="0.4">
      <c r="A160" t="s">
        <v>362</v>
      </c>
      <c r="B160" t="s">
        <v>460</v>
      </c>
    </row>
    <row r="161" spans="1:2" x14ac:dyDescent="0.4">
      <c r="A161" t="s">
        <v>136</v>
      </c>
      <c r="B161" t="s">
        <v>460</v>
      </c>
    </row>
    <row r="162" spans="1:2" x14ac:dyDescent="0.4">
      <c r="A162" t="s">
        <v>157</v>
      </c>
      <c r="B162" t="s">
        <v>460</v>
      </c>
    </row>
    <row r="163" spans="1:2" x14ac:dyDescent="0.4">
      <c r="A163" t="s">
        <v>176</v>
      </c>
      <c r="B163" t="s">
        <v>460</v>
      </c>
    </row>
    <row r="164" spans="1:2" x14ac:dyDescent="0.4">
      <c r="A164" t="s">
        <v>258</v>
      </c>
      <c r="B164" t="s">
        <v>460</v>
      </c>
    </row>
    <row r="165" spans="1:2" x14ac:dyDescent="0.4">
      <c r="A165" t="s">
        <v>23</v>
      </c>
      <c r="B165" t="s">
        <v>460</v>
      </c>
    </row>
    <row r="166" spans="1:2" x14ac:dyDescent="0.4">
      <c r="A166" t="s">
        <v>198</v>
      </c>
      <c r="B166" t="s">
        <v>460</v>
      </c>
    </row>
    <row r="167" spans="1:2" x14ac:dyDescent="0.4">
      <c r="A167" t="s">
        <v>239</v>
      </c>
      <c r="B167" t="s">
        <v>460</v>
      </c>
    </row>
    <row r="168" spans="1:2" x14ac:dyDescent="0.4">
      <c r="A168" t="s">
        <v>381</v>
      </c>
      <c r="B168" t="s">
        <v>460</v>
      </c>
    </row>
    <row r="169" spans="1:2" x14ac:dyDescent="0.4">
      <c r="A169" t="s">
        <v>353</v>
      </c>
      <c r="B169" t="s">
        <v>460</v>
      </c>
    </row>
    <row r="170" spans="1:2" x14ac:dyDescent="0.4">
      <c r="A170" t="s">
        <v>359</v>
      </c>
      <c r="B170" t="s">
        <v>460</v>
      </c>
    </row>
    <row r="171" spans="1:2" x14ac:dyDescent="0.4">
      <c r="A171" t="s">
        <v>284</v>
      </c>
      <c r="B171" t="s">
        <v>460</v>
      </c>
    </row>
    <row r="172" spans="1:2" x14ac:dyDescent="0.4">
      <c r="A172" t="s">
        <v>453</v>
      </c>
      <c r="B172" t="s">
        <v>460</v>
      </c>
    </row>
    <row r="173" spans="1:2" x14ac:dyDescent="0.4">
      <c r="A173" t="s">
        <v>454</v>
      </c>
    </row>
    <row r="174" spans="1:2" x14ac:dyDescent="0.4">
      <c r="A174" t="s">
        <v>105</v>
      </c>
      <c r="B174" t="s">
        <v>459</v>
      </c>
    </row>
    <row r="175" spans="1:2" x14ac:dyDescent="0.4">
      <c r="A175" t="s">
        <v>298</v>
      </c>
      <c r="B175" t="s">
        <v>459</v>
      </c>
    </row>
    <row r="176" spans="1:2" x14ac:dyDescent="0.4">
      <c r="A176" t="s">
        <v>357</v>
      </c>
      <c r="B176" t="s">
        <v>459</v>
      </c>
    </row>
    <row r="177" spans="1:2" x14ac:dyDescent="0.4">
      <c r="A177" t="s">
        <v>376</v>
      </c>
      <c r="B177" t="s">
        <v>459</v>
      </c>
    </row>
    <row r="178" spans="1:2" x14ac:dyDescent="0.4">
      <c r="A178" t="s">
        <v>455</v>
      </c>
      <c r="B178" t="s">
        <v>459</v>
      </c>
    </row>
    <row r="179" spans="1:2" x14ac:dyDescent="0.4">
      <c r="A179" t="s">
        <v>398</v>
      </c>
      <c r="B179" t="s">
        <v>459</v>
      </c>
    </row>
    <row r="180" spans="1:2" x14ac:dyDescent="0.4">
      <c r="A180" t="s">
        <v>226</v>
      </c>
      <c r="B180" t="s">
        <v>459</v>
      </c>
    </row>
    <row r="181" spans="1:2" x14ac:dyDescent="0.4">
      <c r="A181" t="s">
        <v>393</v>
      </c>
      <c r="B181" t="s">
        <v>459</v>
      </c>
    </row>
    <row r="182" spans="1:2" x14ac:dyDescent="0.4">
      <c r="A182" t="s">
        <v>181</v>
      </c>
      <c r="B182" t="s">
        <v>459</v>
      </c>
    </row>
    <row r="183" spans="1:2" x14ac:dyDescent="0.4">
      <c r="A183" t="s">
        <v>348</v>
      </c>
      <c r="B183" t="s">
        <v>459</v>
      </c>
    </row>
    <row r="184" spans="1:2" x14ac:dyDescent="0.4">
      <c r="A184" t="s">
        <v>309</v>
      </c>
      <c r="B184" t="s">
        <v>459</v>
      </c>
    </row>
    <row r="185" spans="1:2" x14ac:dyDescent="0.4">
      <c r="A185" t="s">
        <v>364</v>
      </c>
      <c r="B185" t="s">
        <v>459</v>
      </c>
    </row>
    <row r="186" spans="1:2" x14ac:dyDescent="0.4">
      <c r="A186" t="s">
        <v>395</v>
      </c>
      <c r="B186" t="s">
        <v>459</v>
      </c>
    </row>
    <row r="187" spans="1:2" x14ac:dyDescent="0.4">
      <c r="A187" t="s">
        <v>343</v>
      </c>
      <c r="B187" t="s">
        <v>459</v>
      </c>
    </row>
    <row r="188" spans="1:2" x14ac:dyDescent="0.4">
      <c r="A188" t="s">
        <v>456</v>
      </c>
      <c r="B188" t="s">
        <v>459</v>
      </c>
    </row>
    <row r="189" spans="1:2" x14ac:dyDescent="0.4">
      <c r="A189" t="s">
        <v>66</v>
      </c>
      <c r="B189" t="s">
        <v>459</v>
      </c>
    </row>
    <row r="190" spans="1:2" x14ac:dyDescent="0.4">
      <c r="A190" t="s">
        <v>158</v>
      </c>
      <c r="B190" t="s">
        <v>459</v>
      </c>
    </row>
    <row r="191" spans="1:2" x14ac:dyDescent="0.4">
      <c r="A191" t="s">
        <v>10</v>
      </c>
      <c r="B191" t="s">
        <v>459</v>
      </c>
    </row>
    <row r="192" spans="1:2" x14ac:dyDescent="0.4">
      <c r="A192" t="s">
        <v>127</v>
      </c>
      <c r="B192" t="s">
        <v>459</v>
      </c>
    </row>
    <row r="193" spans="1:2" x14ac:dyDescent="0.4">
      <c r="A193" t="s">
        <v>60</v>
      </c>
      <c r="B193" t="s">
        <v>459</v>
      </c>
    </row>
    <row r="194" spans="1:2" x14ac:dyDescent="0.4">
      <c r="A194" t="s">
        <v>134</v>
      </c>
      <c r="B194" t="s">
        <v>459</v>
      </c>
    </row>
    <row r="195" spans="1:2" x14ac:dyDescent="0.4">
      <c r="A195" t="s">
        <v>305</v>
      </c>
      <c r="B195" t="s">
        <v>459</v>
      </c>
    </row>
    <row r="196" spans="1:2" x14ac:dyDescent="0.4">
      <c r="A196" t="s">
        <v>187</v>
      </c>
      <c r="B196" t="s">
        <v>459</v>
      </c>
    </row>
    <row r="197" spans="1:2" x14ac:dyDescent="0.4">
      <c r="A197" t="s">
        <v>88</v>
      </c>
      <c r="B197" t="s">
        <v>459</v>
      </c>
    </row>
    <row r="198" spans="1:2" x14ac:dyDescent="0.4">
      <c r="A198" t="s">
        <v>314</v>
      </c>
      <c r="B198" t="s">
        <v>459</v>
      </c>
    </row>
    <row r="199" spans="1:2" x14ac:dyDescent="0.4">
      <c r="A199" t="s">
        <v>248</v>
      </c>
      <c r="B199" t="s">
        <v>459</v>
      </c>
    </row>
    <row r="200" spans="1:2" x14ac:dyDescent="0.4">
      <c r="A200" t="s">
        <v>90</v>
      </c>
      <c r="B200" t="s">
        <v>459</v>
      </c>
    </row>
    <row r="202" spans="1:2" x14ac:dyDescent="0.4">
      <c r="A202" t="s">
        <v>462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>Standard Profil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Melih Met (TR - Duzce)</dc:creator>
  <cp:lastModifiedBy>Melih Met (TR - Duzce)</cp:lastModifiedBy>
  <dcterms:created xsi:type="dcterms:W3CDTF">2016-06-15T07:27:30Z</dcterms:created>
  <dcterms:modified xsi:type="dcterms:W3CDTF">2016-07-20T11:07:46Z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