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\Documents\Camtasia\Excel za biznis i finansije\"/>
    </mc:Choice>
  </mc:AlternateContent>
  <xr:revisionPtr revIDLastSave="0" documentId="8_{0A4AE6E6-C621-4031-8934-BC21F0706C8E}" xr6:coauthVersionLast="47" xr6:coauthVersionMax="47" xr10:uidLastSave="{00000000-0000-0000-0000-000000000000}"/>
  <bookViews>
    <workbookView xWindow="-108" yWindow="-108" windowWidth="23256" windowHeight="13176" xr2:uid="{5000B53E-5B2F-444E-A374-17D07C63E707}"/>
  </bookViews>
  <sheets>
    <sheet name="Cover" sheetId="10" r:id="rId1"/>
    <sheet name="Navigation" sheetId="5" r:id="rId2"/>
    <sheet name="Inputs" sheetId="2" r:id="rId3"/>
    <sheet name="Formatting" sheetId="3" r:id="rId4"/>
    <sheet name="Formatting 2" sheetId="7" r:id="rId5"/>
    <sheet name="Formulas" sheetId="4" r:id="rId6"/>
    <sheet name="Demo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  <c r="C8" i="4"/>
  <c r="G12" i="2"/>
  <c r="G11" i="2"/>
  <c r="G10" i="2"/>
  <c r="G9" i="2"/>
  <c r="G8" i="2"/>
  <c r="G7" i="2"/>
  <c r="G6" i="2"/>
  <c r="G5" i="2"/>
  <c r="G4" i="2"/>
  <c r="G3" i="2"/>
</calcChain>
</file>

<file path=xl/sharedStrings.xml><?xml version="1.0" encoding="utf-8"?>
<sst xmlns="http://schemas.openxmlformats.org/spreadsheetml/2006/main" count="220" uniqueCount="125">
  <si>
    <t>Real GDP growth (Annual percent change)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</si>
  <si>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</si>
  <si>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</si>
  <si>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</si>
  <si>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</si>
  <si>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</si>
  <si>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</si>
  <si>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</si>
  <si>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</si>
  <si>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</si>
  <si>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</si>
  <si>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</si>
  <si>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</si>
  <si>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</si>
  <si>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</si>
  <si>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</si>
  <si>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</si>
  <si>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</si>
  <si>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</si>
  <si>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</si>
  <si>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</si>
  <si>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</si>
  <si>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</si>
  <si>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</si>
  <si>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</si>
  <si>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</si>
  <si>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</si>
  <si>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</si>
  <si>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</si>
  <si>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</si>
  <si>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</si>
  <si>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</si>
  <si>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</si>
  <si>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</si>
  <si>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</si>
  <si>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</si>
  <si>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</si>
  <si>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China, People's Republic of</t>
  </si>
  <si>
    <t>Colombia</t>
  </si>
  <si>
    <t>Comoros</t>
  </si>
  <si>
    <t>Congo, Dem. Rep. of the</t>
  </si>
  <si>
    <t xml:space="preserve">Congo, Republic of </t>
  </si>
  <si>
    <t>Costa Rica</t>
  </si>
  <si>
    <t>Croatia</t>
  </si>
  <si>
    <t>Cyprus</t>
  </si>
  <si>
    <t>Czech Republic</t>
  </si>
  <si>
    <t>Côte d'Ivoire</t>
  </si>
  <si>
    <t>Denmark</t>
  </si>
  <si>
    <t>Djibouti</t>
  </si>
  <si>
    <t>Dominica</t>
  </si>
  <si>
    <t>Dominican Republic</t>
  </si>
  <si>
    <t>Sam</t>
  </si>
  <si>
    <t>Sara</t>
  </si>
  <si>
    <t>Anna</t>
  </si>
  <si>
    <t>Bill</t>
  </si>
  <si>
    <t>Josh</t>
  </si>
  <si>
    <t>Product</t>
  </si>
  <si>
    <t>Warehouse</t>
  </si>
  <si>
    <t>Quantity</t>
  </si>
  <si>
    <t>Price</t>
  </si>
  <si>
    <t>imac</t>
  </si>
  <si>
    <t>Paris</t>
  </si>
  <si>
    <t>macbook</t>
  </si>
  <si>
    <t>Tokyo</t>
  </si>
  <si>
    <t>iphone 12</t>
  </si>
  <si>
    <t>London</t>
  </si>
  <si>
    <t>iphone 11</t>
  </si>
  <si>
    <t>Chicago</t>
  </si>
  <si>
    <t>ipad</t>
  </si>
  <si>
    <t>New York</t>
  </si>
  <si>
    <t>iwatch</t>
  </si>
  <si>
    <t>Mexico City</t>
  </si>
  <si>
    <t>airpods</t>
  </si>
  <si>
    <t>Madrid</t>
  </si>
  <si>
    <t>charger</t>
  </si>
  <si>
    <t>Los Angeles</t>
  </si>
  <si>
    <t>keyboard</t>
  </si>
  <si>
    <t>Dublin</t>
  </si>
  <si>
    <t>mouse</t>
  </si>
  <si>
    <t>Hong Kong</t>
  </si>
  <si>
    <t>Revenue</t>
  </si>
  <si>
    <t>Company</t>
  </si>
  <si>
    <t>Apple</t>
  </si>
  <si>
    <t>Apple Products Sold</t>
  </si>
  <si>
    <t>Mary</t>
  </si>
  <si>
    <t>Team A Total</t>
  </si>
  <si>
    <t>4y Total</t>
  </si>
  <si>
    <t>Sample Figures</t>
  </si>
  <si>
    <t>Sam Smith</t>
  </si>
  <si>
    <t>Bill Ackerman</t>
  </si>
  <si>
    <t>Josh Johnson</t>
  </si>
  <si>
    <t>Anna Dakota</t>
  </si>
  <si>
    <t>Sara Simmons</t>
  </si>
  <si>
    <t>Mary Lee</t>
  </si>
  <si>
    <t>First</t>
  </si>
  <si>
    <t>Last</t>
  </si>
  <si>
    <t>email</t>
  </si>
  <si>
    <t>Anna Lee</t>
  </si>
  <si>
    <t>Email</t>
  </si>
  <si>
    <t>Bill Ash</t>
  </si>
  <si>
    <t>Sara Kie</t>
  </si>
  <si>
    <t>Sam Chan</t>
  </si>
  <si>
    <t>John Ackerman</t>
  </si>
  <si>
    <t>Ray Smith</t>
  </si>
  <si>
    <t>Dakota Heny</t>
  </si>
  <si>
    <t>Henry Jackson</t>
  </si>
  <si>
    <t>Maria Garcia</t>
  </si>
  <si>
    <t>Sammy Graham</t>
  </si>
  <si>
    <t>Alex Cast</t>
  </si>
  <si>
    <t>Mark Baldwin</t>
  </si>
  <si>
    <t>Irina Mount</t>
  </si>
  <si>
    <t>Francisco Marquez</t>
  </si>
  <si>
    <t>Julia Choo</t>
  </si>
  <si>
    <t>MacBook Pro Sales</t>
  </si>
  <si>
    <t>Iphone11 Pro Sales</t>
  </si>
  <si>
    <t xml:space="preserve"> Total for the year </t>
  </si>
  <si>
    <t>Country Manager</t>
  </si>
  <si>
    <r>
      <rPr>
        <sz val="16"/>
        <color theme="1"/>
        <rFont val="Calibri"/>
        <family val="2"/>
      </rPr>
      <t xml:space="preserve">Get </t>
    </r>
    <r>
      <rPr>
        <b/>
        <sz val="16"/>
        <color theme="1"/>
        <rFont val="Calibri"/>
        <family val="2"/>
      </rPr>
      <t>10% OFF</t>
    </r>
    <r>
      <rPr>
        <sz val="16"/>
        <color theme="1"/>
        <rFont val="Calibri"/>
        <family val="2"/>
      </rPr>
      <t xml:space="preserve"> our course using coupon code </t>
    </r>
    <r>
      <rPr>
        <b/>
        <sz val="16"/>
        <color theme="1"/>
        <rFont val="Calibri"/>
        <family val="2"/>
      </rPr>
      <t>EMAIL10</t>
    </r>
  </si>
  <si>
    <t>Get Our Excel for Business &amp; Finance Course</t>
  </si>
  <si>
    <t>Made by Kenji Explains</t>
  </si>
  <si>
    <t>Note</t>
  </si>
  <si>
    <t>This 3 statement Excel model is solely for educational purposes and should not be used for any other purpose.</t>
  </si>
  <si>
    <t>All content is copyright material of Kenji Explains.</t>
  </si>
  <si>
    <t>This Excel model may not be reproduced or distributed by any means, including printing, 
screencapturing, or any other method without the prior permission of the publisher.</t>
  </si>
  <si>
    <t>Excel Shortcuts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</si>
</sst>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(&quot;$&quot;* #,##0_);_(&quot;$&quot;* \(#,##0\);_(&quot;$&quot;* &quot;-&quot;??_);_(@_)"/>
    <numFmt numFmtId="166" formatCode="yyyy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72"/>
      <color theme="1"/>
      <name val="Calibri"/>
      <family val="2"/>
    </font>
    <font>
      <sz val="12"/>
      <color theme="1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i/>
      <u/>
      <sz val="14"/>
      <color rgb="FF0432FF"/>
      <name val="Calibri"/>
      <family val="2"/>
    </font>
    <font>
      <b/>
      <sz val="11"/>
      <color theme="1"/>
      <name val="Calibri"/>
      <family val="2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9E2F3"/>
        <bgColor rgb="FFD9E2F3"/>
      </patternFill>
    </fill>
    <fill>
      <patternFill patternType="solid">
        <fgColor rgb="FFFEF2CB"/>
        <bgColor rgb="FFFEF2CB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/>
    <xf numFmtId="164" fontId="0" fillId="0" borderId="0" xfId="1" applyNumberFormat="1" applyFont="1" applyBorder="1"/>
    <xf numFmtId="165" fontId="0" fillId="0" borderId="0" xfId="2" applyNumberFormat="1" applyFont="1" applyBorder="1"/>
    <xf numFmtId="1" fontId="0" fillId="0" borderId="0" xfId="0" applyNumberFormat="1"/>
    <xf numFmtId="0" fontId="4" fillId="0" borderId="0" xfId="0" applyFont="1"/>
    <xf numFmtId="1" fontId="4" fillId="0" borderId="0" xfId="0" applyNumberFormat="1" applyFont="1"/>
    <xf numFmtId="1" fontId="4" fillId="0" borderId="0" xfId="0" applyNumberFormat="1" applyFont="1" applyAlignment="1">
      <alignment horizontal="right"/>
    </xf>
    <xf numFmtId="0" fontId="5" fillId="0" borderId="0" xfId="3"/>
    <xf numFmtId="1" fontId="0" fillId="0" borderId="2" xfId="0" applyNumberFormat="1" applyBorder="1"/>
    <xf numFmtId="166" fontId="3" fillId="0" borderId="3" xfId="0" applyNumberFormat="1" applyFont="1" applyBorder="1"/>
    <xf numFmtId="0" fontId="0" fillId="3" borderId="0" xfId="0" applyFill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7" fillId="3" borderId="0" xfId="0" applyFont="1" applyFill="1"/>
    <xf numFmtId="0" fontId="7" fillId="0" borderId="7" xfId="0" applyFont="1" applyBorder="1"/>
    <xf numFmtId="0" fontId="8" fillId="0" borderId="0" xfId="0" applyFont="1"/>
    <xf numFmtId="0" fontId="7" fillId="0" borderId="8" xfId="0" applyFont="1" applyBorder="1"/>
    <xf numFmtId="0" fontId="7" fillId="0" borderId="0" xfId="0" applyFont="1"/>
    <xf numFmtId="0" fontId="0" fillId="3" borderId="0" xfId="0" applyFill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10" fillId="0" borderId="0" xfId="0" applyFont="1"/>
    <xf numFmtId="0" fontId="11" fillId="0" borderId="10" xfId="0" applyFont="1" applyBorder="1"/>
    <xf numFmtId="0" fontId="0" fillId="0" borderId="0" xfId="0" applyAlignment="1">
      <alignment vertical="top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6" fillId="0" borderId="5" xfId="0" applyFont="1" applyBorder="1" applyAlignment="1">
      <alignment horizontal="center"/>
    </xf>
    <xf numFmtId="0" fontId="12" fillId="4" borderId="9" xfId="3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youtube.com/c/KenjiExplains/featured" TargetMode="External"/><Relationship Id="rId1" Type="http://schemas.openxmlformats.org/officeDocument/2006/relationships/hyperlink" Target="https://www.careerprinciples.com/courses/excel-for-business-finance?utm_source=YTDownloadFile&amp;utm_medium=best-excel-shortcuts-nov-14-2021&amp;utm_campaign=YTDownloa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B3C82-0DC6-3546-8C27-D3B737A329B7}">
  <dimension ref="A1:Z999"/>
  <sheetViews>
    <sheetView showGridLines="0" tabSelected="1" workbookViewId="0">
      <selection activeCell="C24" sqref="C24"/>
    </sheetView>
  </sheetViews>
  <sheetFormatPr defaultColWidth="14.5" defaultRowHeight="15.6" x14ac:dyDescent="0.3"/>
  <cols>
    <col min="1" max="1" width="10.8984375" customWidth="1"/>
    <col min="2" max="2" width="8.5" customWidth="1"/>
    <col min="3" max="3" width="102.59765625" customWidth="1"/>
    <col min="4" max="4" width="9.5" customWidth="1"/>
    <col min="5" max="6" width="10.8984375" customWidth="1"/>
    <col min="7" max="26" width="10.59765625" customWidth="1"/>
  </cols>
  <sheetData>
    <row r="1" spans="1:26" x14ac:dyDescent="0.3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91.8" x14ac:dyDescent="1.65">
      <c r="A4" s="11"/>
      <c r="B4" s="12"/>
      <c r="C4" s="30" t="s">
        <v>124</v>
      </c>
      <c r="D4" s="13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x14ac:dyDescent="0.3">
      <c r="A5" s="11"/>
      <c r="B5" s="14"/>
      <c r="D5" s="15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3">
      <c r="A6" s="11"/>
      <c r="B6" s="14"/>
      <c r="D6" s="15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1" x14ac:dyDescent="0.4">
      <c r="A7" s="16"/>
      <c r="B7" s="17"/>
      <c r="C7" s="18" t="s">
        <v>117</v>
      </c>
      <c r="D7" s="19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 x14ac:dyDescent="0.3">
      <c r="A8" s="16"/>
      <c r="B8" s="17"/>
      <c r="C8" s="20"/>
      <c r="D8" s="19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27" customHeight="1" x14ac:dyDescent="0.3">
      <c r="A9" s="21"/>
      <c r="B9" s="22"/>
      <c r="C9" s="31" t="s">
        <v>118</v>
      </c>
      <c r="D9" s="23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x14ac:dyDescent="0.3">
      <c r="A10" s="11"/>
      <c r="B10" s="14"/>
      <c r="D10" s="15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x14ac:dyDescent="0.3">
      <c r="A11" s="11"/>
      <c r="B11" s="14"/>
      <c r="D11" s="15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x14ac:dyDescent="0.3">
      <c r="A12" s="11"/>
      <c r="B12" s="14"/>
      <c r="D12" s="15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8" x14ac:dyDescent="0.35">
      <c r="A13" s="11"/>
      <c r="B13" s="14"/>
      <c r="C13" s="24" t="s">
        <v>119</v>
      </c>
      <c r="D13" s="15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x14ac:dyDescent="0.3">
      <c r="A14" s="11"/>
      <c r="B14" s="14"/>
      <c r="D14" s="15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x14ac:dyDescent="0.3">
      <c r="A15" s="11"/>
      <c r="B15" s="14"/>
      <c r="C15" s="25" t="s">
        <v>120</v>
      </c>
      <c r="D15" s="15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x14ac:dyDescent="0.3">
      <c r="A16" s="11"/>
      <c r="B16" s="14"/>
      <c r="C16" t="s">
        <v>121</v>
      </c>
      <c r="D16" s="15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x14ac:dyDescent="0.3">
      <c r="A17" s="11"/>
      <c r="B17" s="14"/>
      <c r="C17" t="s">
        <v>122</v>
      </c>
      <c r="D17" s="15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31.2" x14ac:dyDescent="0.3">
      <c r="A18" s="11"/>
      <c r="B18" s="14"/>
      <c r="C18" s="26" t="s">
        <v>123</v>
      </c>
      <c r="D18" s="15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x14ac:dyDescent="0.3">
      <c r="A19" s="11"/>
      <c r="B19" s="27"/>
      <c r="C19" s="28"/>
      <c r="D19" s="29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5.75" customHeight="1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5.75" customHeight="1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5.75" customHeight="1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5.75" customHeight="1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5.75" customHeight="1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5.75" customHeight="1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5.75" customHeight="1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5.75" customHeight="1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5.75" customHeight="1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5.75" customHeight="1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5.75" customHeight="1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5.75" customHeight="1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5.75" customHeight="1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5.75" customHeight="1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5.75" customHeight="1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5.75" customHeight="1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5.75" customHeight="1" x14ac:dyDescent="0.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customHeight="1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5.75" customHeight="1" x14ac:dyDescent="0.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5.75" customHeight="1" x14ac:dyDescent="0.3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5.75" customHeight="1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5.75" customHeight="1" x14ac:dyDescent="0.3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5.75" customHeight="1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5.75" customHeight="1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5.75" customHeight="1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5.75" customHeight="1" x14ac:dyDescent="0.3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5.75" customHeight="1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5.75" customHeight="1" x14ac:dyDescent="0.3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5.75" customHeight="1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5.75" customHeight="1" x14ac:dyDescent="0.3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5.75" customHeight="1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5.75" customHeight="1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5.75" customHeight="1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5.75" customHeight="1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5.75" customHeight="1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5.75" customHeight="1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5.75" customHeight="1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5.75" customHeight="1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5.75" customHeight="1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5.75" customHeight="1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5.75" customHeight="1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5.75" customHeight="1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5.75" customHeight="1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5.75" customHeight="1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5.75" customHeight="1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5.75" customHeight="1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5.75" customHeight="1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5.75" customHeight="1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5.75" customHeight="1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5.75" customHeight="1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5.75" customHeight="1" x14ac:dyDescent="0.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5.75" customHeight="1" x14ac:dyDescent="0.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5.75" customHeight="1" x14ac:dyDescent="0.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5.75" customHeight="1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5.75" customHeight="1" x14ac:dyDescent="0.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5.75" customHeight="1" x14ac:dyDescent="0.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5.75" customHeight="1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5.75" customHeight="1" x14ac:dyDescent="0.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5.75" customHeight="1" x14ac:dyDescent="0.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5.75" customHeight="1" x14ac:dyDescent="0.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5.75" customHeight="1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5.75" customHeight="1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5.75" customHeight="1" x14ac:dyDescent="0.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5.75" customHeight="1" x14ac:dyDescent="0.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5.75" customHeight="1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5.75" customHeight="1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5.75" customHeight="1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5.75" customHeight="1" x14ac:dyDescent="0.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5.75" customHeight="1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5.75" customHeight="1" x14ac:dyDescent="0.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5.75" customHeight="1" x14ac:dyDescent="0.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5.75" customHeight="1" x14ac:dyDescent="0.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5.75" customHeight="1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5.75" customHeight="1" x14ac:dyDescent="0.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5.75" customHeight="1" x14ac:dyDescent="0.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5.75" customHeight="1" x14ac:dyDescent="0.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5.75" customHeight="1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5.75" customHeight="1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5.75" customHeight="1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5.75" customHeight="1" x14ac:dyDescent="0.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5.75" customHeight="1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5.75" customHeight="1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5.75" customHeight="1" x14ac:dyDescent="0.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5.75" customHeight="1" x14ac:dyDescent="0.3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5.75" customHeight="1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5.75" customHeight="1" x14ac:dyDescent="0.3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5.75" customHeight="1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5.75" customHeight="1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5.75" customHeight="1" x14ac:dyDescent="0.3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5.75" customHeight="1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5.75" customHeight="1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5.75" customHeight="1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5.75" customHeight="1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5.75" customHeight="1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5.75" customHeight="1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5.75" customHeight="1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5.75" customHeight="1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5.75" customHeight="1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5.75" customHeight="1" x14ac:dyDescent="0.3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5.75" customHeight="1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5.75" customHeight="1" x14ac:dyDescent="0.3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5.75" customHeight="1" x14ac:dyDescent="0.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5.75" customHeight="1" x14ac:dyDescent="0.3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5.75" customHeight="1" x14ac:dyDescent="0.3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 x14ac:dyDescent="0.3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5.75" customHeight="1" x14ac:dyDescent="0.3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5.75" customHeight="1" x14ac:dyDescent="0.3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5.75" customHeight="1" x14ac:dyDescent="0.3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5.75" customHeight="1" x14ac:dyDescent="0.3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5.75" customHeight="1" x14ac:dyDescent="0.3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5.75" customHeight="1" x14ac:dyDescent="0.3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5.75" customHeight="1" x14ac:dyDescent="0.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5.75" customHeight="1" x14ac:dyDescent="0.3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5.75" customHeight="1" x14ac:dyDescent="0.3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5.75" customHeight="1" x14ac:dyDescent="0.3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5.75" customHeight="1" x14ac:dyDescent="0.3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5.75" customHeight="1" x14ac:dyDescent="0.3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5.75" customHeight="1" x14ac:dyDescent="0.3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5.75" customHeight="1" x14ac:dyDescent="0.3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5.75" customHeight="1" x14ac:dyDescent="0.3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5.75" customHeight="1" x14ac:dyDescent="0.3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5.75" customHeight="1" x14ac:dyDescent="0.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5.75" customHeight="1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5.75" customHeight="1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5.75" customHeight="1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5.75" customHeight="1" x14ac:dyDescent="0.3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5.75" customHeight="1" x14ac:dyDescent="0.3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5.75" customHeight="1" x14ac:dyDescent="0.3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5.75" customHeight="1" x14ac:dyDescent="0.3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5.75" customHeight="1" x14ac:dyDescent="0.3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5.75" customHeight="1" x14ac:dyDescent="0.3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5.75" customHeight="1" x14ac:dyDescent="0.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5.75" customHeight="1" x14ac:dyDescent="0.3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5.75" customHeight="1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5.75" customHeight="1" x14ac:dyDescent="0.3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5.75" customHeight="1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5.75" customHeight="1" x14ac:dyDescent="0.3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5.75" customHeight="1" x14ac:dyDescent="0.3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5.75" customHeight="1" x14ac:dyDescent="0.3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5.75" customHeight="1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5.75" customHeight="1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5.75" customHeight="1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5.75" customHeight="1" x14ac:dyDescent="0.3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 x14ac:dyDescent="0.3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5.75" customHeight="1" x14ac:dyDescent="0.3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5.75" customHeight="1" x14ac:dyDescent="0.3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5.75" customHeight="1" x14ac:dyDescent="0.3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5.75" customHeight="1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5.75" customHeight="1" x14ac:dyDescent="0.3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5.75" customHeight="1" x14ac:dyDescent="0.3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5.75" customHeight="1" x14ac:dyDescent="0.3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 x14ac:dyDescent="0.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5.75" customHeight="1" x14ac:dyDescent="0.3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5.75" customHeight="1" x14ac:dyDescent="0.3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5.75" customHeight="1" x14ac:dyDescent="0.3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5.75" customHeight="1" x14ac:dyDescent="0.3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5.75" customHeight="1" x14ac:dyDescent="0.3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5.75" customHeight="1" x14ac:dyDescent="0.3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5.75" customHeight="1" x14ac:dyDescent="0.3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5.75" customHeight="1" x14ac:dyDescent="0.3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5.75" customHeight="1" x14ac:dyDescent="0.3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5.75" customHeight="1" x14ac:dyDescent="0.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5.75" customHeight="1" x14ac:dyDescent="0.3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5.75" customHeight="1" x14ac:dyDescent="0.3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5.75" customHeight="1" x14ac:dyDescent="0.3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 x14ac:dyDescent="0.3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5.75" customHeight="1" x14ac:dyDescent="0.3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5.75" customHeight="1" x14ac:dyDescent="0.3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5.75" customHeight="1" x14ac:dyDescent="0.3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5.75" customHeight="1" x14ac:dyDescent="0.3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5.75" customHeight="1" x14ac:dyDescent="0.3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5.75" customHeight="1" x14ac:dyDescent="0.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5.75" customHeight="1" x14ac:dyDescent="0.3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5.75" customHeight="1" x14ac:dyDescent="0.3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5.75" customHeight="1" x14ac:dyDescent="0.3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5.75" customHeight="1" x14ac:dyDescent="0.3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5.75" customHeight="1" x14ac:dyDescent="0.3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5.75" customHeight="1" x14ac:dyDescent="0.3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5.75" customHeight="1" x14ac:dyDescent="0.3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5.75" customHeight="1" x14ac:dyDescent="0.3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5.75" customHeight="1" x14ac:dyDescent="0.3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5.75" customHeight="1" x14ac:dyDescent="0.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5.75" customHeight="1" x14ac:dyDescent="0.3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5.75" customHeight="1" x14ac:dyDescent="0.3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5.75" customHeight="1" x14ac:dyDescent="0.3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5.75" customHeight="1" x14ac:dyDescent="0.3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5.75" customHeight="1" x14ac:dyDescent="0.3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5.75" customHeight="1" x14ac:dyDescent="0.3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5.75" customHeight="1" x14ac:dyDescent="0.3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5.75" customHeight="1" x14ac:dyDescent="0.3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5.75" customHeight="1" x14ac:dyDescent="0.3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5.75" customHeight="1" x14ac:dyDescent="0.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5.75" customHeight="1" x14ac:dyDescent="0.3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5.75" customHeight="1" x14ac:dyDescent="0.3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5.75" customHeight="1" x14ac:dyDescent="0.3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5.75" customHeight="1" x14ac:dyDescent="0.3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5.75" customHeight="1" x14ac:dyDescent="0.3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5.75" customHeight="1" x14ac:dyDescent="0.3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5.75" customHeight="1" x14ac:dyDescent="0.3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5.75" customHeight="1" x14ac:dyDescent="0.3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5.75" customHeight="1" x14ac:dyDescent="0.3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5.75" customHeight="1" x14ac:dyDescent="0.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5.75" customHeight="1" x14ac:dyDescent="0.3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5.75" customHeight="1" x14ac:dyDescent="0.3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5.75" customHeight="1" x14ac:dyDescent="0.3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5.75" customHeight="1" x14ac:dyDescent="0.3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5.75" customHeight="1" x14ac:dyDescent="0.3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5.75" customHeight="1" x14ac:dyDescent="0.3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5.75" customHeight="1" x14ac:dyDescent="0.3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5.75" customHeight="1" x14ac:dyDescent="0.3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5.75" customHeight="1" x14ac:dyDescent="0.3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5.75" customHeight="1" x14ac:dyDescent="0.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5.75" customHeight="1" x14ac:dyDescent="0.3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5.75" customHeight="1" x14ac:dyDescent="0.3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5.75" customHeight="1" x14ac:dyDescent="0.3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5.75" customHeight="1" x14ac:dyDescent="0.3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5.75" customHeight="1" x14ac:dyDescent="0.3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5.75" customHeight="1" x14ac:dyDescent="0.3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5.75" customHeight="1" x14ac:dyDescent="0.3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5.75" customHeight="1" x14ac:dyDescent="0.3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5.75" customHeight="1" x14ac:dyDescent="0.3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5.75" customHeight="1" x14ac:dyDescent="0.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5.75" customHeight="1" x14ac:dyDescent="0.3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5.75" customHeight="1" x14ac:dyDescent="0.3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5.75" customHeight="1" x14ac:dyDescent="0.3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5.75" customHeight="1" x14ac:dyDescent="0.3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5.75" customHeight="1" x14ac:dyDescent="0.3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5.75" customHeight="1" x14ac:dyDescent="0.3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5.75" customHeight="1" x14ac:dyDescent="0.3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5.75" customHeight="1" x14ac:dyDescent="0.3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5.75" customHeight="1" x14ac:dyDescent="0.3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5.75" customHeight="1" x14ac:dyDescent="0.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5.75" customHeight="1" x14ac:dyDescent="0.3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5.75" customHeight="1" x14ac:dyDescent="0.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5.75" customHeight="1" x14ac:dyDescent="0.3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5.75" customHeight="1" x14ac:dyDescent="0.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5.75" customHeight="1" x14ac:dyDescent="0.3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5.75" customHeight="1" x14ac:dyDescent="0.3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5.75" customHeight="1" x14ac:dyDescent="0.3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5.75" customHeight="1" x14ac:dyDescent="0.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5.75" customHeight="1" x14ac:dyDescent="0.3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5.75" customHeight="1" x14ac:dyDescent="0.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5.75" customHeight="1" x14ac:dyDescent="0.3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5.75" customHeight="1" x14ac:dyDescent="0.3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5.75" customHeight="1" x14ac:dyDescent="0.3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5.75" customHeight="1" x14ac:dyDescent="0.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5.75" customHeight="1" x14ac:dyDescent="0.3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5.75" customHeight="1" x14ac:dyDescent="0.3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5.75" customHeight="1" x14ac:dyDescent="0.3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5.75" customHeight="1" x14ac:dyDescent="0.3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5.75" customHeight="1" x14ac:dyDescent="0.3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5.75" customHeight="1" x14ac:dyDescent="0.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5.75" customHeight="1" x14ac:dyDescent="0.3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5.75" customHeight="1" x14ac:dyDescent="0.3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5.75" customHeight="1" x14ac:dyDescent="0.3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5.75" customHeight="1" x14ac:dyDescent="0.3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5.75" customHeight="1" x14ac:dyDescent="0.3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5.75" customHeight="1" x14ac:dyDescent="0.3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5.75" customHeight="1" x14ac:dyDescent="0.3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5.75" customHeight="1" x14ac:dyDescent="0.3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5.75" customHeight="1" x14ac:dyDescent="0.3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5.75" customHeight="1" x14ac:dyDescent="0.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5.75" customHeight="1" x14ac:dyDescent="0.3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5.75" customHeight="1" x14ac:dyDescent="0.3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5.75" customHeight="1" x14ac:dyDescent="0.3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5.75" customHeight="1" x14ac:dyDescent="0.3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5.75" customHeight="1" x14ac:dyDescent="0.3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5.75" customHeight="1" x14ac:dyDescent="0.3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5.75" customHeight="1" x14ac:dyDescent="0.3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5.75" customHeight="1" x14ac:dyDescent="0.3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5.75" customHeight="1" x14ac:dyDescent="0.3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5.75" customHeight="1" x14ac:dyDescent="0.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5.75" customHeight="1" x14ac:dyDescent="0.3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5.75" customHeight="1" x14ac:dyDescent="0.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5.75" customHeight="1" x14ac:dyDescent="0.3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5.75" customHeight="1" x14ac:dyDescent="0.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5.75" customHeight="1" x14ac:dyDescent="0.3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5.75" customHeight="1" x14ac:dyDescent="0.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5.75" customHeight="1" x14ac:dyDescent="0.3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5.75" customHeight="1" x14ac:dyDescent="0.3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5.75" customHeight="1" x14ac:dyDescent="0.3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5.75" customHeight="1" x14ac:dyDescent="0.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5.75" customHeight="1" x14ac:dyDescent="0.3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5.75" customHeight="1" x14ac:dyDescent="0.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5.75" customHeight="1" x14ac:dyDescent="0.3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5.75" customHeight="1" x14ac:dyDescent="0.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5.75" customHeight="1" x14ac:dyDescent="0.3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5.75" customHeight="1" x14ac:dyDescent="0.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5.75" customHeight="1" x14ac:dyDescent="0.3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5.75" customHeight="1" x14ac:dyDescent="0.3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5.75" customHeight="1" x14ac:dyDescent="0.3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5.75" customHeight="1" x14ac:dyDescent="0.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5.75" customHeight="1" x14ac:dyDescent="0.3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5.75" customHeight="1" x14ac:dyDescent="0.3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5.75" customHeight="1" x14ac:dyDescent="0.3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5.75" customHeight="1" x14ac:dyDescent="0.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5.75" customHeight="1" x14ac:dyDescent="0.3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5.75" customHeight="1" x14ac:dyDescent="0.3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5.75" customHeight="1" x14ac:dyDescent="0.3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5.75" customHeight="1" x14ac:dyDescent="0.3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5.75" customHeight="1" x14ac:dyDescent="0.3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5.75" customHeight="1" x14ac:dyDescent="0.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5.75" customHeight="1" x14ac:dyDescent="0.3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5.75" customHeight="1" x14ac:dyDescent="0.3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5.75" customHeight="1" x14ac:dyDescent="0.3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5.75" customHeight="1" x14ac:dyDescent="0.3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5.75" customHeight="1" x14ac:dyDescent="0.3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5.75" customHeight="1" x14ac:dyDescent="0.3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5.75" customHeight="1" x14ac:dyDescent="0.3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5.75" customHeight="1" x14ac:dyDescent="0.3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5.75" customHeight="1" x14ac:dyDescent="0.3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5.75" customHeight="1" x14ac:dyDescent="0.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5.75" customHeight="1" x14ac:dyDescent="0.3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5.75" customHeight="1" x14ac:dyDescent="0.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5.75" customHeight="1" x14ac:dyDescent="0.3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5.75" customHeight="1" x14ac:dyDescent="0.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5.75" customHeight="1" x14ac:dyDescent="0.3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5.75" customHeight="1" x14ac:dyDescent="0.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5.75" customHeight="1" x14ac:dyDescent="0.3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5.75" customHeight="1" x14ac:dyDescent="0.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5.75" customHeight="1" x14ac:dyDescent="0.3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5.75" customHeight="1" x14ac:dyDescent="0.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5.75" customHeight="1" x14ac:dyDescent="0.3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5.75" customHeight="1" x14ac:dyDescent="0.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5.75" customHeight="1" x14ac:dyDescent="0.3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5.75" customHeight="1" x14ac:dyDescent="0.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5.75" customHeight="1" x14ac:dyDescent="0.3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5.75" customHeight="1" x14ac:dyDescent="0.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5.75" customHeight="1" x14ac:dyDescent="0.3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5.75" customHeight="1" x14ac:dyDescent="0.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5.75" customHeight="1" x14ac:dyDescent="0.3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5.75" customHeight="1" x14ac:dyDescent="0.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5.75" customHeight="1" x14ac:dyDescent="0.3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5.75" customHeight="1" x14ac:dyDescent="0.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5.75" customHeight="1" x14ac:dyDescent="0.3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5.75" customHeight="1" x14ac:dyDescent="0.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5.75" customHeight="1" x14ac:dyDescent="0.3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5.75" customHeight="1" x14ac:dyDescent="0.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5.75" customHeight="1" x14ac:dyDescent="0.3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5.75" customHeight="1" x14ac:dyDescent="0.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5.75" customHeight="1" x14ac:dyDescent="0.3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5.75" customHeight="1" x14ac:dyDescent="0.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5.75" customHeight="1" x14ac:dyDescent="0.3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5.75" customHeight="1" x14ac:dyDescent="0.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5.75" customHeight="1" x14ac:dyDescent="0.3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5.75" customHeight="1" x14ac:dyDescent="0.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5.75" customHeight="1" x14ac:dyDescent="0.3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5.75" customHeight="1" x14ac:dyDescent="0.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5.75" customHeight="1" x14ac:dyDescent="0.3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5.75" customHeight="1" x14ac:dyDescent="0.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5.75" customHeight="1" x14ac:dyDescent="0.3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5.75" customHeight="1" x14ac:dyDescent="0.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5.75" customHeight="1" x14ac:dyDescent="0.3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5.75" customHeight="1" x14ac:dyDescent="0.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5.75" customHeight="1" x14ac:dyDescent="0.3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5.75" customHeight="1" x14ac:dyDescent="0.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5.75" customHeight="1" x14ac:dyDescent="0.3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5.75" customHeight="1" x14ac:dyDescent="0.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5.75" customHeight="1" x14ac:dyDescent="0.3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5.75" customHeight="1" x14ac:dyDescent="0.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5.75" customHeight="1" x14ac:dyDescent="0.3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5.75" customHeight="1" x14ac:dyDescent="0.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5.75" customHeight="1" x14ac:dyDescent="0.3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5.75" customHeight="1" x14ac:dyDescent="0.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5.75" customHeight="1" x14ac:dyDescent="0.3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5.75" customHeight="1" x14ac:dyDescent="0.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5.75" customHeight="1" x14ac:dyDescent="0.3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5.75" customHeight="1" x14ac:dyDescent="0.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5.75" customHeight="1" x14ac:dyDescent="0.3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5.75" customHeight="1" x14ac:dyDescent="0.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5.75" customHeight="1" x14ac:dyDescent="0.3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5.75" customHeight="1" x14ac:dyDescent="0.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5.75" customHeight="1" x14ac:dyDescent="0.3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5.75" customHeight="1" x14ac:dyDescent="0.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5.75" customHeight="1" x14ac:dyDescent="0.3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5.75" customHeight="1" x14ac:dyDescent="0.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5.75" customHeight="1" x14ac:dyDescent="0.3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5.75" customHeight="1" x14ac:dyDescent="0.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5.75" customHeight="1" x14ac:dyDescent="0.3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5.75" customHeight="1" x14ac:dyDescent="0.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5.75" customHeight="1" x14ac:dyDescent="0.3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5.75" customHeight="1" x14ac:dyDescent="0.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5.75" customHeight="1" x14ac:dyDescent="0.3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5.75" customHeight="1" x14ac:dyDescent="0.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5.75" customHeight="1" x14ac:dyDescent="0.3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5.75" customHeight="1" x14ac:dyDescent="0.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5.75" customHeight="1" x14ac:dyDescent="0.3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5.75" customHeight="1" x14ac:dyDescent="0.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5.75" customHeight="1" x14ac:dyDescent="0.3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5.75" customHeight="1" x14ac:dyDescent="0.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5.75" customHeight="1" x14ac:dyDescent="0.3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5.75" customHeight="1" x14ac:dyDescent="0.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5.75" customHeight="1" x14ac:dyDescent="0.3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5.75" customHeight="1" x14ac:dyDescent="0.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5.75" customHeight="1" x14ac:dyDescent="0.3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5.75" customHeight="1" x14ac:dyDescent="0.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5.75" customHeight="1" x14ac:dyDescent="0.3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5.75" customHeight="1" x14ac:dyDescent="0.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5.75" customHeight="1" x14ac:dyDescent="0.3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5.75" customHeight="1" x14ac:dyDescent="0.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5.75" customHeight="1" x14ac:dyDescent="0.3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5.75" customHeight="1" x14ac:dyDescent="0.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5.75" customHeight="1" x14ac:dyDescent="0.3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5.75" customHeight="1" x14ac:dyDescent="0.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5.75" customHeight="1" x14ac:dyDescent="0.3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5.75" customHeight="1" x14ac:dyDescent="0.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5.75" customHeight="1" x14ac:dyDescent="0.3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5.75" customHeight="1" x14ac:dyDescent="0.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5.75" customHeight="1" x14ac:dyDescent="0.3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5.75" customHeight="1" x14ac:dyDescent="0.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5.75" customHeight="1" x14ac:dyDescent="0.3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5.75" customHeight="1" x14ac:dyDescent="0.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5.75" customHeight="1" x14ac:dyDescent="0.3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5.75" customHeight="1" x14ac:dyDescent="0.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5.75" customHeight="1" x14ac:dyDescent="0.3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5.75" customHeight="1" x14ac:dyDescent="0.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5.75" customHeight="1" x14ac:dyDescent="0.3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5.75" customHeight="1" x14ac:dyDescent="0.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5.75" customHeight="1" x14ac:dyDescent="0.3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5.75" customHeight="1" x14ac:dyDescent="0.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5.75" customHeight="1" x14ac:dyDescent="0.3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5.75" customHeight="1" x14ac:dyDescent="0.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5.75" customHeight="1" x14ac:dyDescent="0.3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5.75" customHeight="1" x14ac:dyDescent="0.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5.75" customHeight="1" x14ac:dyDescent="0.3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5.75" customHeight="1" x14ac:dyDescent="0.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5.75" customHeight="1" x14ac:dyDescent="0.3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5.75" customHeight="1" x14ac:dyDescent="0.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5.75" customHeight="1" x14ac:dyDescent="0.3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5.75" customHeight="1" x14ac:dyDescent="0.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5.75" customHeight="1" x14ac:dyDescent="0.3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5.75" customHeight="1" x14ac:dyDescent="0.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5.75" customHeight="1" x14ac:dyDescent="0.3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5.75" customHeight="1" x14ac:dyDescent="0.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5.75" customHeight="1" x14ac:dyDescent="0.3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5.75" customHeight="1" x14ac:dyDescent="0.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5.75" customHeight="1" x14ac:dyDescent="0.3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5.75" customHeight="1" x14ac:dyDescent="0.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5.75" customHeight="1" x14ac:dyDescent="0.3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5.75" customHeight="1" x14ac:dyDescent="0.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5.75" customHeight="1" x14ac:dyDescent="0.3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5.75" customHeight="1" x14ac:dyDescent="0.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5.75" customHeight="1" x14ac:dyDescent="0.3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5.75" customHeight="1" x14ac:dyDescent="0.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5.75" customHeight="1" x14ac:dyDescent="0.3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5.75" customHeight="1" x14ac:dyDescent="0.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5.75" customHeight="1" x14ac:dyDescent="0.3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5.75" customHeight="1" x14ac:dyDescent="0.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5.75" customHeight="1" x14ac:dyDescent="0.3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5.75" customHeight="1" x14ac:dyDescent="0.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5.75" customHeight="1" x14ac:dyDescent="0.3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5.75" customHeight="1" x14ac:dyDescent="0.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5.75" customHeight="1" x14ac:dyDescent="0.3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5.75" customHeight="1" x14ac:dyDescent="0.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5.75" customHeight="1" x14ac:dyDescent="0.3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5.75" customHeight="1" x14ac:dyDescent="0.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5.75" customHeight="1" x14ac:dyDescent="0.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5.75" customHeight="1" x14ac:dyDescent="0.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5.75" customHeight="1" x14ac:dyDescent="0.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5.75" customHeight="1" x14ac:dyDescent="0.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5.75" customHeight="1" x14ac:dyDescent="0.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5.75" customHeight="1" x14ac:dyDescent="0.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5.75" customHeight="1" x14ac:dyDescent="0.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5.75" customHeight="1" x14ac:dyDescent="0.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5.75" customHeight="1" x14ac:dyDescent="0.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5.75" customHeight="1" x14ac:dyDescent="0.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5.75" customHeight="1" x14ac:dyDescent="0.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5.75" customHeight="1" x14ac:dyDescent="0.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5.75" customHeight="1" x14ac:dyDescent="0.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5.75" customHeight="1" x14ac:dyDescent="0.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5.75" customHeight="1" x14ac:dyDescent="0.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5.75" customHeight="1" x14ac:dyDescent="0.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5.75" customHeight="1" x14ac:dyDescent="0.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5.75" customHeight="1" x14ac:dyDescent="0.3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5.75" customHeight="1" x14ac:dyDescent="0.3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5.75" customHeight="1" x14ac:dyDescent="0.3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5.75" customHeight="1" x14ac:dyDescent="0.3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5.75" customHeight="1" x14ac:dyDescent="0.3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5.75" customHeight="1" x14ac:dyDescent="0.3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5.75" customHeight="1" x14ac:dyDescent="0.3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5.75" customHeight="1" x14ac:dyDescent="0.3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5.75" customHeight="1" x14ac:dyDescent="0.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5.75" customHeight="1" x14ac:dyDescent="0.3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5.75" customHeight="1" x14ac:dyDescent="0.3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5.75" customHeight="1" x14ac:dyDescent="0.3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5.75" customHeight="1" x14ac:dyDescent="0.3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5.75" customHeight="1" x14ac:dyDescent="0.3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5.75" customHeight="1" x14ac:dyDescent="0.3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5.75" customHeight="1" x14ac:dyDescent="0.3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5.75" customHeight="1" x14ac:dyDescent="0.3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5.75" customHeight="1" x14ac:dyDescent="0.3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5.75" customHeight="1" x14ac:dyDescent="0.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5.75" customHeight="1" x14ac:dyDescent="0.3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5.75" customHeight="1" x14ac:dyDescent="0.3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5.75" customHeight="1" x14ac:dyDescent="0.3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5.75" customHeight="1" x14ac:dyDescent="0.3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5.75" customHeight="1" x14ac:dyDescent="0.3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5.75" customHeight="1" x14ac:dyDescent="0.3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5.75" customHeight="1" x14ac:dyDescent="0.3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5.75" customHeight="1" x14ac:dyDescent="0.3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5.75" customHeight="1" x14ac:dyDescent="0.3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5.75" customHeight="1" x14ac:dyDescent="0.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5.75" customHeight="1" x14ac:dyDescent="0.3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5.75" customHeight="1" x14ac:dyDescent="0.3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5.75" customHeight="1" x14ac:dyDescent="0.3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5.75" customHeight="1" x14ac:dyDescent="0.3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5.75" customHeight="1" x14ac:dyDescent="0.3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5.75" customHeight="1" x14ac:dyDescent="0.3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5.75" customHeight="1" x14ac:dyDescent="0.3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5.75" customHeight="1" x14ac:dyDescent="0.3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5.75" customHeight="1" x14ac:dyDescent="0.3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5.75" customHeight="1" x14ac:dyDescent="0.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5.75" customHeight="1" x14ac:dyDescent="0.3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5.75" customHeight="1" x14ac:dyDescent="0.3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5.75" customHeight="1" x14ac:dyDescent="0.3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5.75" customHeight="1" x14ac:dyDescent="0.3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5.75" customHeight="1" x14ac:dyDescent="0.3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5.75" customHeight="1" x14ac:dyDescent="0.3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5.75" customHeight="1" x14ac:dyDescent="0.3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5.75" customHeight="1" x14ac:dyDescent="0.3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5.75" customHeight="1" x14ac:dyDescent="0.3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5.75" customHeight="1" x14ac:dyDescent="0.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5.75" customHeight="1" x14ac:dyDescent="0.3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5.75" customHeight="1" x14ac:dyDescent="0.3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5.75" customHeight="1" x14ac:dyDescent="0.3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5.75" customHeight="1" x14ac:dyDescent="0.3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5.75" customHeight="1" x14ac:dyDescent="0.3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5.75" customHeight="1" x14ac:dyDescent="0.3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5.75" customHeight="1" x14ac:dyDescent="0.3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5.75" customHeight="1" x14ac:dyDescent="0.3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5.75" customHeight="1" x14ac:dyDescent="0.3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5.75" customHeight="1" x14ac:dyDescent="0.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5.75" customHeight="1" x14ac:dyDescent="0.3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5.75" customHeight="1" x14ac:dyDescent="0.3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5.75" customHeight="1" x14ac:dyDescent="0.3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5.75" customHeight="1" x14ac:dyDescent="0.3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5.75" customHeight="1" x14ac:dyDescent="0.3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5.75" customHeight="1" x14ac:dyDescent="0.3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5.75" customHeight="1" x14ac:dyDescent="0.3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5.75" customHeight="1" x14ac:dyDescent="0.3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5.75" customHeight="1" x14ac:dyDescent="0.3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5.75" customHeight="1" x14ac:dyDescent="0.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5.75" customHeight="1" x14ac:dyDescent="0.3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5.75" customHeight="1" x14ac:dyDescent="0.3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5.75" customHeight="1" x14ac:dyDescent="0.3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5.75" customHeight="1" x14ac:dyDescent="0.3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5.75" customHeight="1" x14ac:dyDescent="0.3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5.75" customHeight="1" x14ac:dyDescent="0.3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5.75" customHeight="1" x14ac:dyDescent="0.3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5.75" customHeight="1" x14ac:dyDescent="0.3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5.75" customHeight="1" x14ac:dyDescent="0.3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5.75" customHeight="1" x14ac:dyDescent="0.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5.75" customHeight="1" x14ac:dyDescent="0.3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5.75" customHeight="1" x14ac:dyDescent="0.3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5.75" customHeight="1" x14ac:dyDescent="0.3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5.75" customHeight="1" x14ac:dyDescent="0.3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5.75" customHeight="1" x14ac:dyDescent="0.3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5.75" customHeight="1" x14ac:dyDescent="0.3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5.75" customHeight="1" x14ac:dyDescent="0.3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5.75" customHeight="1" x14ac:dyDescent="0.3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5.75" customHeight="1" x14ac:dyDescent="0.3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5.75" customHeight="1" x14ac:dyDescent="0.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5.75" customHeight="1" x14ac:dyDescent="0.3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5.75" customHeight="1" x14ac:dyDescent="0.3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5.75" customHeight="1" x14ac:dyDescent="0.3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5.75" customHeight="1" x14ac:dyDescent="0.3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5.75" customHeight="1" x14ac:dyDescent="0.3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5.75" customHeight="1" x14ac:dyDescent="0.3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5.75" customHeight="1" x14ac:dyDescent="0.3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5.75" customHeight="1" x14ac:dyDescent="0.3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5.75" customHeight="1" x14ac:dyDescent="0.3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5.75" customHeight="1" x14ac:dyDescent="0.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5.75" customHeight="1" x14ac:dyDescent="0.3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5.75" customHeight="1" x14ac:dyDescent="0.3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5.75" customHeight="1" x14ac:dyDescent="0.3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5.75" customHeight="1" x14ac:dyDescent="0.3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5.75" customHeight="1" x14ac:dyDescent="0.3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5.75" customHeight="1" x14ac:dyDescent="0.3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5.75" customHeight="1" x14ac:dyDescent="0.3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5.75" customHeight="1" x14ac:dyDescent="0.3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5.75" customHeight="1" x14ac:dyDescent="0.3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5.75" customHeight="1" x14ac:dyDescent="0.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5.75" customHeight="1" x14ac:dyDescent="0.3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5.75" customHeight="1" x14ac:dyDescent="0.3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5.75" customHeight="1" x14ac:dyDescent="0.3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5.75" customHeight="1" x14ac:dyDescent="0.3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5.75" customHeight="1" x14ac:dyDescent="0.3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5.75" customHeight="1" x14ac:dyDescent="0.3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5.75" customHeight="1" x14ac:dyDescent="0.3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5.75" customHeight="1" x14ac:dyDescent="0.3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5.75" customHeight="1" x14ac:dyDescent="0.3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5.75" customHeight="1" x14ac:dyDescent="0.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5.75" customHeight="1" x14ac:dyDescent="0.3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5.75" customHeight="1" x14ac:dyDescent="0.3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5.75" customHeight="1" x14ac:dyDescent="0.3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5.75" customHeight="1" x14ac:dyDescent="0.3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5.75" customHeight="1" x14ac:dyDescent="0.3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5.75" customHeight="1" x14ac:dyDescent="0.3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5.75" customHeight="1" x14ac:dyDescent="0.3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5.75" customHeight="1" x14ac:dyDescent="0.3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5.75" customHeight="1" x14ac:dyDescent="0.3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5.75" customHeight="1" x14ac:dyDescent="0.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5.75" customHeight="1" x14ac:dyDescent="0.3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5.75" customHeight="1" x14ac:dyDescent="0.3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5.75" customHeight="1" x14ac:dyDescent="0.3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5.75" customHeight="1" x14ac:dyDescent="0.3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5.75" customHeight="1" x14ac:dyDescent="0.3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5.75" customHeight="1" x14ac:dyDescent="0.3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5.75" customHeight="1" x14ac:dyDescent="0.3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5.75" customHeight="1" x14ac:dyDescent="0.3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5.75" customHeight="1" x14ac:dyDescent="0.3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5.75" customHeight="1" x14ac:dyDescent="0.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5.75" customHeight="1" x14ac:dyDescent="0.3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5.75" customHeight="1" x14ac:dyDescent="0.3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5.75" customHeight="1" x14ac:dyDescent="0.3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5.75" customHeight="1" x14ac:dyDescent="0.3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5.75" customHeight="1" x14ac:dyDescent="0.3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5.75" customHeight="1" x14ac:dyDescent="0.3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5.75" customHeight="1" x14ac:dyDescent="0.3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5.75" customHeight="1" x14ac:dyDescent="0.3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5.75" customHeight="1" x14ac:dyDescent="0.3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5.75" customHeight="1" x14ac:dyDescent="0.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5.75" customHeight="1" x14ac:dyDescent="0.3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5.75" customHeight="1" x14ac:dyDescent="0.3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5.75" customHeight="1" x14ac:dyDescent="0.3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5.75" customHeight="1" x14ac:dyDescent="0.3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5.75" customHeight="1" x14ac:dyDescent="0.3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5.75" customHeight="1" x14ac:dyDescent="0.3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5.75" customHeight="1" x14ac:dyDescent="0.3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5.75" customHeight="1" x14ac:dyDescent="0.3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5.75" customHeight="1" x14ac:dyDescent="0.3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5.75" customHeight="1" x14ac:dyDescent="0.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5.75" customHeight="1" x14ac:dyDescent="0.3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5.75" customHeight="1" x14ac:dyDescent="0.3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5.75" customHeight="1" x14ac:dyDescent="0.3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5.75" customHeight="1" x14ac:dyDescent="0.3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5.75" customHeight="1" x14ac:dyDescent="0.3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5.75" customHeight="1" x14ac:dyDescent="0.3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5.75" customHeight="1" x14ac:dyDescent="0.3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5.75" customHeight="1" x14ac:dyDescent="0.3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5.75" customHeight="1" x14ac:dyDescent="0.3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5.75" customHeight="1" x14ac:dyDescent="0.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5.75" customHeight="1" x14ac:dyDescent="0.3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5.75" customHeight="1" x14ac:dyDescent="0.3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5.75" customHeight="1" x14ac:dyDescent="0.3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5.75" customHeight="1" x14ac:dyDescent="0.3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5.75" customHeight="1" x14ac:dyDescent="0.3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5.75" customHeight="1" x14ac:dyDescent="0.3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5.75" customHeight="1" x14ac:dyDescent="0.3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5.75" customHeight="1" x14ac:dyDescent="0.3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5.75" customHeight="1" x14ac:dyDescent="0.3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5.75" customHeight="1" x14ac:dyDescent="0.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5.75" customHeight="1" x14ac:dyDescent="0.3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5.75" customHeight="1" x14ac:dyDescent="0.3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5.75" customHeight="1" x14ac:dyDescent="0.3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5.75" customHeight="1" x14ac:dyDescent="0.3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5.75" customHeight="1" x14ac:dyDescent="0.3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5.75" customHeight="1" x14ac:dyDescent="0.3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5.75" customHeight="1" x14ac:dyDescent="0.3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5.75" customHeight="1" x14ac:dyDescent="0.3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5.75" customHeight="1" x14ac:dyDescent="0.3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5.75" customHeight="1" x14ac:dyDescent="0.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5.75" customHeight="1" x14ac:dyDescent="0.3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5.75" customHeight="1" x14ac:dyDescent="0.3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5.75" customHeight="1" x14ac:dyDescent="0.3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5.75" customHeight="1" x14ac:dyDescent="0.3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5.75" customHeight="1" x14ac:dyDescent="0.3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5.75" customHeight="1" x14ac:dyDescent="0.3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5.75" customHeight="1" x14ac:dyDescent="0.3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5.75" customHeight="1" x14ac:dyDescent="0.3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5.75" customHeight="1" x14ac:dyDescent="0.3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5.75" customHeight="1" x14ac:dyDescent="0.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5.75" customHeight="1" x14ac:dyDescent="0.3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5.75" customHeight="1" x14ac:dyDescent="0.3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5.75" customHeight="1" x14ac:dyDescent="0.3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5.75" customHeight="1" x14ac:dyDescent="0.3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5.75" customHeight="1" x14ac:dyDescent="0.3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5.75" customHeight="1" x14ac:dyDescent="0.3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5.75" customHeight="1" x14ac:dyDescent="0.3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5.75" customHeight="1" x14ac:dyDescent="0.3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5.75" customHeight="1" x14ac:dyDescent="0.3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5.75" customHeight="1" x14ac:dyDescent="0.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5.75" customHeight="1" x14ac:dyDescent="0.3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5.75" customHeight="1" x14ac:dyDescent="0.3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5.75" customHeight="1" x14ac:dyDescent="0.3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5.75" customHeight="1" x14ac:dyDescent="0.3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5.75" customHeight="1" x14ac:dyDescent="0.3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5.75" customHeight="1" x14ac:dyDescent="0.3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5.75" customHeight="1" x14ac:dyDescent="0.3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5.75" customHeight="1" x14ac:dyDescent="0.3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5.75" customHeight="1" x14ac:dyDescent="0.3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5.75" customHeight="1" x14ac:dyDescent="0.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5.75" customHeight="1" x14ac:dyDescent="0.3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5.75" customHeight="1" x14ac:dyDescent="0.3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5.75" customHeight="1" x14ac:dyDescent="0.3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5.75" customHeight="1" x14ac:dyDescent="0.3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5.75" customHeight="1" x14ac:dyDescent="0.3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5.75" customHeight="1" x14ac:dyDescent="0.3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5.75" customHeight="1" x14ac:dyDescent="0.3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5.75" customHeight="1" x14ac:dyDescent="0.3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5.75" customHeight="1" x14ac:dyDescent="0.3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5.75" customHeight="1" x14ac:dyDescent="0.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5.75" customHeight="1" x14ac:dyDescent="0.3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5.75" customHeight="1" x14ac:dyDescent="0.3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5.75" customHeight="1" x14ac:dyDescent="0.3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5.75" customHeight="1" x14ac:dyDescent="0.3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5.75" customHeight="1" x14ac:dyDescent="0.3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5.75" customHeight="1" x14ac:dyDescent="0.3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5.75" customHeight="1" x14ac:dyDescent="0.3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5.75" customHeight="1" x14ac:dyDescent="0.3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5.75" customHeight="1" x14ac:dyDescent="0.3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5.75" customHeight="1" x14ac:dyDescent="0.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5.75" customHeight="1" x14ac:dyDescent="0.3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5.75" customHeight="1" x14ac:dyDescent="0.3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5.75" customHeight="1" x14ac:dyDescent="0.3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5.75" customHeight="1" x14ac:dyDescent="0.3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5.75" customHeight="1" x14ac:dyDescent="0.3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5.75" customHeight="1" x14ac:dyDescent="0.3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5.75" customHeight="1" x14ac:dyDescent="0.3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5.75" customHeight="1" x14ac:dyDescent="0.3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5.75" customHeight="1" x14ac:dyDescent="0.3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5.75" customHeight="1" x14ac:dyDescent="0.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5.75" customHeight="1" x14ac:dyDescent="0.3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5.75" customHeight="1" x14ac:dyDescent="0.3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5.75" customHeight="1" x14ac:dyDescent="0.3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5.75" customHeight="1" x14ac:dyDescent="0.3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5.75" customHeight="1" x14ac:dyDescent="0.3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5.75" customHeight="1" x14ac:dyDescent="0.3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5.75" customHeight="1" x14ac:dyDescent="0.3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5.75" customHeight="1" x14ac:dyDescent="0.3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5.75" customHeight="1" x14ac:dyDescent="0.3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5.75" customHeight="1" x14ac:dyDescent="0.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5.75" customHeight="1" x14ac:dyDescent="0.3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5.75" customHeight="1" x14ac:dyDescent="0.3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5.75" customHeight="1" x14ac:dyDescent="0.3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5.75" customHeight="1" x14ac:dyDescent="0.3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5.75" customHeight="1" x14ac:dyDescent="0.3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5.75" customHeight="1" x14ac:dyDescent="0.3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5.75" customHeight="1" x14ac:dyDescent="0.3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5.75" customHeight="1" x14ac:dyDescent="0.3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5.75" customHeight="1" x14ac:dyDescent="0.3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5.75" customHeight="1" x14ac:dyDescent="0.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5.75" customHeight="1" x14ac:dyDescent="0.3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5.75" customHeight="1" x14ac:dyDescent="0.3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5.75" customHeight="1" x14ac:dyDescent="0.3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5.75" customHeight="1" x14ac:dyDescent="0.3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5.75" customHeight="1" x14ac:dyDescent="0.3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5.75" customHeight="1" x14ac:dyDescent="0.3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5.75" customHeight="1" x14ac:dyDescent="0.3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5.75" customHeight="1" x14ac:dyDescent="0.3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5.75" customHeight="1" x14ac:dyDescent="0.3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5.75" customHeight="1" x14ac:dyDescent="0.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5.75" customHeight="1" x14ac:dyDescent="0.3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5.75" customHeight="1" x14ac:dyDescent="0.3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5.75" customHeight="1" x14ac:dyDescent="0.3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5.75" customHeight="1" x14ac:dyDescent="0.3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5.75" customHeight="1" x14ac:dyDescent="0.3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5.75" customHeight="1" x14ac:dyDescent="0.3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5.75" customHeight="1" x14ac:dyDescent="0.3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5.75" customHeight="1" x14ac:dyDescent="0.3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5.75" customHeight="1" x14ac:dyDescent="0.3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5.75" customHeight="1" x14ac:dyDescent="0.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5.75" customHeight="1" x14ac:dyDescent="0.3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5.75" customHeight="1" x14ac:dyDescent="0.3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5.75" customHeight="1" x14ac:dyDescent="0.3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5.75" customHeight="1" x14ac:dyDescent="0.3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5.75" customHeight="1" x14ac:dyDescent="0.3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5.75" customHeight="1" x14ac:dyDescent="0.3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5.75" customHeight="1" x14ac:dyDescent="0.3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5.75" customHeight="1" x14ac:dyDescent="0.3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5.75" customHeight="1" x14ac:dyDescent="0.3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5.75" customHeight="1" x14ac:dyDescent="0.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5.75" customHeight="1" x14ac:dyDescent="0.3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5.75" customHeight="1" x14ac:dyDescent="0.3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5.75" customHeight="1" x14ac:dyDescent="0.3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5.75" customHeight="1" x14ac:dyDescent="0.3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5.75" customHeight="1" x14ac:dyDescent="0.3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5.75" customHeight="1" x14ac:dyDescent="0.3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5.75" customHeight="1" x14ac:dyDescent="0.3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5.75" customHeight="1" x14ac:dyDescent="0.3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5.75" customHeight="1" x14ac:dyDescent="0.3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5.75" customHeight="1" x14ac:dyDescent="0.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5.75" customHeight="1" x14ac:dyDescent="0.3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5.75" customHeight="1" x14ac:dyDescent="0.3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5.75" customHeight="1" x14ac:dyDescent="0.3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5.75" customHeight="1" x14ac:dyDescent="0.3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5.75" customHeight="1" x14ac:dyDescent="0.3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5.75" customHeight="1" x14ac:dyDescent="0.3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5.75" customHeight="1" x14ac:dyDescent="0.3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5.75" customHeight="1" x14ac:dyDescent="0.3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5.75" customHeight="1" x14ac:dyDescent="0.3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5.75" customHeight="1" x14ac:dyDescent="0.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5.75" customHeight="1" x14ac:dyDescent="0.3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5.75" customHeight="1" x14ac:dyDescent="0.3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5.75" customHeight="1" x14ac:dyDescent="0.3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5.75" customHeight="1" x14ac:dyDescent="0.3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5.75" customHeight="1" x14ac:dyDescent="0.3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5.75" customHeight="1" x14ac:dyDescent="0.3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5.75" customHeight="1" x14ac:dyDescent="0.3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5.75" customHeight="1" x14ac:dyDescent="0.3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5.75" customHeight="1" x14ac:dyDescent="0.3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5.75" customHeight="1" x14ac:dyDescent="0.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5.75" customHeight="1" x14ac:dyDescent="0.3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5.75" customHeight="1" x14ac:dyDescent="0.3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5.75" customHeight="1" x14ac:dyDescent="0.3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5.75" customHeight="1" x14ac:dyDescent="0.3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5.75" customHeight="1" x14ac:dyDescent="0.3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5.75" customHeight="1" x14ac:dyDescent="0.3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5.75" customHeight="1" x14ac:dyDescent="0.3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5.75" customHeight="1" x14ac:dyDescent="0.3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5.75" customHeight="1" x14ac:dyDescent="0.3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5.75" customHeight="1" x14ac:dyDescent="0.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5.75" customHeight="1" x14ac:dyDescent="0.3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5.75" customHeight="1" x14ac:dyDescent="0.3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5.75" customHeight="1" x14ac:dyDescent="0.3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5.75" customHeight="1" x14ac:dyDescent="0.3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5.75" customHeight="1" x14ac:dyDescent="0.3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5.75" customHeight="1" x14ac:dyDescent="0.3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5.75" customHeight="1" x14ac:dyDescent="0.3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5.75" customHeight="1" x14ac:dyDescent="0.3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5.75" customHeight="1" x14ac:dyDescent="0.3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5.75" customHeight="1" x14ac:dyDescent="0.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5.75" customHeight="1" x14ac:dyDescent="0.3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5.75" customHeight="1" x14ac:dyDescent="0.3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5.75" customHeight="1" x14ac:dyDescent="0.3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5.75" customHeight="1" x14ac:dyDescent="0.3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5.75" customHeight="1" x14ac:dyDescent="0.3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5.75" customHeight="1" x14ac:dyDescent="0.3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5.75" customHeight="1" x14ac:dyDescent="0.3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5.75" customHeight="1" x14ac:dyDescent="0.3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5.75" customHeight="1" x14ac:dyDescent="0.3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5.75" customHeight="1" x14ac:dyDescent="0.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5.75" customHeight="1" x14ac:dyDescent="0.3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5.75" customHeight="1" x14ac:dyDescent="0.3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5.75" customHeight="1" x14ac:dyDescent="0.3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5.75" customHeight="1" x14ac:dyDescent="0.3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5.75" customHeight="1" x14ac:dyDescent="0.3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5.75" customHeight="1" x14ac:dyDescent="0.3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5.75" customHeight="1" x14ac:dyDescent="0.3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5.75" customHeight="1" x14ac:dyDescent="0.3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5.75" customHeight="1" x14ac:dyDescent="0.3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5.75" customHeight="1" x14ac:dyDescent="0.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5.75" customHeight="1" x14ac:dyDescent="0.3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5.75" customHeight="1" x14ac:dyDescent="0.3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5.75" customHeight="1" x14ac:dyDescent="0.3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5.75" customHeight="1" x14ac:dyDescent="0.3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5.75" customHeight="1" x14ac:dyDescent="0.3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5.75" customHeight="1" x14ac:dyDescent="0.3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5.75" customHeight="1" x14ac:dyDescent="0.3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5.75" customHeight="1" x14ac:dyDescent="0.3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5.75" customHeight="1" x14ac:dyDescent="0.3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5.75" customHeight="1" x14ac:dyDescent="0.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5.75" customHeight="1" x14ac:dyDescent="0.3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5.75" customHeight="1" x14ac:dyDescent="0.3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5.75" customHeight="1" x14ac:dyDescent="0.3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5.75" customHeight="1" x14ac:dyDescent="0.3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5.75" customHeight="1" x14ac:dyDescent="0.3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5.75" customHeight="1" x14ac:dyDescent="0.3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5.75" customHeight="1" x14ac:dyDescent="0.3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5.75" customHeight="1" x14ac:dyDescent="0.3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5.75" customHeight="1" x14ac:dyDescent="0.3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5.75" customHeight="1" x14ac:dyDescent="0.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5.75" customHeight="1" x14ac:dyDescent="0.3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5.75" customHeight="1" x14ac:dyDescent="0.3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5.75" customHeight="1" x14ac:dyDescent="0.3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5.75" customHeight="1" x14ac:dyDescent="0.3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5.75" customHeight="1" x14ac:dyDescent="0.3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5.75" customHeight="1" x14ac:dyDescent="0.3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5.75" customHeight="1" x14ac:dyDescent="0.3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5.75" customHeight="1" x14ac:dyDescent="0.3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5.75" customHeight="1" x14ac:dyDescent="0.3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5.75" customHeight="1" x14ac:dyDescent="0.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5.75" customHeight="1" x14ac:dyDescent="0.3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5.75" customHeight="1" x14ac:dyDescent="0.3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5.75" customHeight="1" x14ac:dyDescent="0.3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5.75" customHeight="1" x14ac:dyDescent="0.3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5.75" customHeight="1" x14ac:dyDescent="0.3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5.75" customHeight="1" x14ac:dyDescent="0.3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5.75" customHeight="1" x14ac:dyDescent="0.3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5.75" customHeight="1" x14ac:dyDescent="0.3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5.75" customHeight="1" x14ac:dyDescent="0.3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5.75" customHeight="1" x14ac:dyDescent="0.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5.75" customHeight="1" x14ac:dyDescent="0.3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5.75" customHeight="1" x14ac:dyDescent="0.3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5.75" customHeight="1" x14ac:dyDescent="0.3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5.75" customHeight="1" x14ac:dyDescent="0.3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5.75" customHeight="1" x14ac:dyDescent="0.3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5.75" customHeight="1" x14ac:dyDescent="0.3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5.75" customHeight="1" x14ac:dyDescent="0.3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5.75" customHeight="1" x14ac:dyDescent="0.3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5.75" customHeight="1" x14ac:dyDescent="0.3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5.75" customHeight="1" x14ac:dyDescent="0.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5.75" customHeight="1" x14ac:dyDescent="0.3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5.75" customHeight="1" x14ac:dyDescent="0.3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5.75" customHeight="1" x14ac:dyDescent="0.3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5.75" customHeight="1" x14ac:dyDescent="0.3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5.75" customHeight="1" x14ac:dyDescent="0.3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5.75" customHeight="1" x14ac:dyDescent="0.3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5.75" customHeight="1" x14ac:dyDescent="0.3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5.75" customHeight="1" x14ac:dyDescent="0.3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5.75" customHeight="1" x14ac:dyDescent="0.3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5.75" customHeight="1" x14ac:dyDescent="0.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5.75" customHeight="1" x14ac:dyDescent="0.3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5.75" customHeight="1" x14ac:dyDescent="0.3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5.75" customHeight="1" x14ac:dyDescent="0.3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5.75" customHeight="1" x14ac:dyDescent="0.3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5.75" customHeight="1" x14ac:dyDescent="0.3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5.75" customHeight="1" x14ac:dyDescent="0.3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5.75" customHeight="1" x14ac:dyDescent="0.3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5.75" customHeight="1" x14ac:dyDescent="0.3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5.75" customHeight="1" x14ac:dyDescent="0.3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5.75" customHeight="1" x14ac:dyDescent="0.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5.75" customHeight="1" x14ac:dyDescent="0.3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5.75" customHeight="1" x14ac:dyDescent="0.3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5.75" customHeight="1" x14ac:dyDescent="0.3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5.75" customHeight="1" x14ac:dyDescent="0.3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5.75" customHeight="1" x14ac:dyDescent="0.3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5.75" customHeight="1" x14ac:dyDescent="0.3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5.75" customHeight="1" x14ac:dyDescent="0.3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5.75" customHeight="1" x14ac:dyDescent="0.3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5.75" customHeight="1" x14ac:dyDescent="0.3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5.75" customHeight="1" x14ac:dyDescent="0.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5.75" customHeight="1" x14ac:dyDescent="0.3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5.75" customHeight="1" x14ac:dyDescent="0.3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5.75" customHeight="1" x14ac:dyDescent="0.3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5.75" customHeight="1" x14ac:dyDescent="0.3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5.75" customHeight="1" x14ac:dyDescent="0.3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5.75" customHeight="1" x14ac:dyDescent="0.3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5.75" customHeight="1" x14ac:dyDescent="0.3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5.75" customHeight="1" x14ac:dyDescent="0.3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5.75" customHeight="1" x14ac:dyDescent="0.3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5.75" customHeight="1" x14ac:dyDescent="0.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5.75" customHeight="1" x14ac:dyDescent="0.3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5.75" customHeight="1" x14ac:dyDescent="0.3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5.75" customHeight="1" x14ac:dyDescent="0.3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5.75" customHeight="1" x14ac:dyDescent="0.3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5.75" customHeight="1" x14ac:dyDescent="0.3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5.75" customHeight="1" x14ac:dyDescent="0.3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5.75" customHeight="1" x14ac:dyDescent="0.3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5.75" customHeight="1" x14ac:dyDescent="0.3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5.75" customHeight="1" x14ac:dyDescent="0.3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5.75" customHeight="1" x14ac:dyDescent="0.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5.75" customHeight="1" x14ac:dyDescent="0.3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5.75" customHeight="1" x14ac:dyDescent="0.3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5.75" customHeight="1" x14ac:dyDescent="0.3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5.75" customHeight="1" x14ac:dyDescent="0.3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5.75" customHeight="1" x14ac:dyDescent="0.3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5.75" customHeight="1" x14ac:dyDescent="0.3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5.75" customHeight="1" x14ac:dyDescent="0.3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5.75" customHeight="1" x14ac:dyDescent="0.3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5.75" customHeight="1" x14ac:dyDescent="0.3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5.75" customHeight="1" x14ac:dyDescent="0.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5.75" customHeight="1" x14ac:dyDescent="0.3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5.75" customHeight="1" x14ac:dyDescent="0.3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5.75" customHeight="1" x14ac:dyDescent="0.3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5.75" customHeight="1" x14ac:dyDescent="0.3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5.75" customHeight="1" x14ac:dyDescent="0.3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5.75" customHeight="1" x14ac:dyDescent="0.3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5.75" customHeight="1" x14ac:dyDescent="0.3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5.75" customHeight="1" x14ac:dyDescent="0.3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5.75" customHeight="1" x14ac:dyDescent="0.3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5.75" customHeight="1" x14ac:dyDescent="0.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5.75" customHeight="1" x14ac:dyDescent="0.3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5.75" customHeight="1" x14ac:dyDescent="0.3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5.75" customHeight="1" x14ac:dyDescent="0.3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5.75" customHeight="1" x14ac:dyDescent="0.3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5.75" customHeight="1" x14ac:dyDescent="0.3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5.75" customHeight="1" x14ac:dyDescent="0.3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5.75" customHeight="1" x14ac:dyDescent="0.3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5.75" customHeight="1" x14ac:dyDescent="0.3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5.75" customHeight="1" x14ac:dyDescent="0.3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5.75" customHeight="1" x14ac:dyDescent="0.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5.75" customHeight="1" x14ac:dyDescent="0.3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5.75" customHeight="1" x14ac:dyDescent="0.3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5.75" customHeight="1" x14ac:dyDescent="0.3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5.75" customHeight="1" x14ac:dyDescent="0.3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5.75" customHeight="1" x14ac:dyDescent="0.3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5.75" customHeight="1" x14ac:dyDescent="0.3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</sheetData>
  <sheetProtection algorithmName="SHA-512" hashValue="qiqzkxOo1AlV9uuEAiDGLTgVZxPXnRXzNQz1YQZSXZdUyQwbqoVvTRL93oo0hnYcL1j3bPoprXZctFaJE9aC8Q==" saltValue="VOlTb38fpl7fu66eSrkRrg==" spinCount="100000" sheet="1" objects="1" scenarios="1"/>
  <hyperlinks>
    <hyperlink ref="C9" r:id="rId1" xr:uid="{A853DF22-4383-CB42-BDA4-2FF766B0AF58}"/>
    <hyperlink ref="C13" r:id="rId2" xr:uid="{E4AB428D-F8E5-3C44-9997-2784FEF53BB9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5DFAD-3523-644C-86A8-B0E88ED11DDA}">
  <dimension ref="B1:L51"/>
  <sheetViews>
    <sheetView workbookViewId="0">
      <selection activeCell="D58" sqref="D58"/>
    </sheetView>
  </sheetViews>
  <sheetFormatPr defaultColWidth="11.09765625" defaultRowHeight="15.6" x14ac:dyDescent="0.3"/>
  <cols>
    <col min="2" max="2" width="16.5" customWidth="1"/>
    <col min="3" max="3" width="11.09765625" customWidth="1"/>
  </cols>
  <sheetData>
    <row r="1" spans="2:12" x14ac:dyDescent="0.3">
      <c r="B1" t="s">
        <v>0</v>
      </c>
      <c r="C1">
        <v>2012</v>
      </c>
      <c r="D1">
        <v>2013</v>
      </c>
      <c r="E1">
        <v>2014</v>
      </c>
      <c r="F1">
        <v>2015</v>
      </c>
      <c r="G1">
        <v>2016</v>
      </c>
      <c r="H1">
        <v>2017</v>
      </c>
      <c r="I1">
        <v>2018</v>
      </c>
      <c r="J1">
        <v>2019</v>
      </c>
      <c r="K1">
        <v>2020</v>
      </c>
      <c r="L1">
        <v>2021</v>
      </c>
    </row>
    <row r="2" spans="2:12" x14ac:dyDescent="0.3">
      <c r="B2" t="s">
        <v>1</v>
      </c>
      <c r="C2">
        <v>14</v>
      </c>
      <c r="D2">
        <v>5.7</v>
      </c>
      <c r="E2">
        <v>2.7</v>
      </c>
      <c r="F2">
        <v>1</v>
      </c>
      <c r="G2">
        <v>2.2000000000000002</v>
      </c>
      <c r="H2">
        <v>2.6</v>
      </c>
      <c r="I2">
        <v>1.2</v>
      </c>
      <c r="J2">
        <v>3.9</v>
      </c>
      <c r="K2">
        <v>-2.4</v>
      </c>
      <c r="L2">
        <v>-2</v>
      </c>
    </row>
    <row r="3" spans="2:12" x14ac:dyDescent="0.3">
      <c r="B3" t="s">
        <v>2</v>
      </c>
      <c r="C3">
        <v>1.4</v>
      </c>
      <c r="D3">
        <v>1</v>
      </c>
      <c r="E3">
        <v>1.8</v>
      </c>
      <c r="F3">
        <v>2.2000000000000002</v>
      </c>
      <c r="G3">
        <v>3.3</v>
      </c>
      <c r="H3">
        <v>3.8</v>
      </c>
      <c r="I3">
        <v>4.0999999999999996</v>
      </c>
      <c r="J3">
        <v>2.2000000000000002</v>
      </c>
      <c r="K3">
        <v>-3.3</v>
      </c>
      <c r="L3">
        <v>5.3</v>
      </c>
    </row>
    <row r="4" spans="2:12" x14ac:dyDescent="0.3">
      <c r="B4" t="s">
        <v>3</v>
      </c>
      <c r="C4">
        <v>3.4</v>
      </c>
      <c r="D4">
        <v>2.8</v>
      </c>
      <c r="E4">
        <v>3.8</v>
      </c>
      <c r="F4">
        <v>3.7</v>
      </c>
      <c r="G4">
        <v>3.2</v>
      </c>
      <c r="H4">
        <v>1.4</v>
      </c>
      <c r="I4">
        <v>1.2</v>
      </c>
      <c r="J4">
        <v>0.8</v>
      </c>
      <c r="K4">
        <v>-4.9000000000000004</v>
      </c>
      <c r="L4">
        <v>3.4</v>
      </c>
    </row>
    <row r="5" spans="2:12" x14ac:dyDescent="0.3">
      <c r="B5" t="s">
        <v>4</v>
      </c>
      <c r="C5">
        <v>-5</v>
      </c>
      <c r="D5">
        <v>-3.5</v>
      </c>
      <c r="E5">
        <v>2.5</v>
      </c>
      <c r="F5">
        <v>1.4</v>
      </c>
      <c r="G5">
        <v>3.7</v>
      </c>
      <c r="H5">
        <v>0.3</v>
      </c>
      <c r="I5">
        <v>1.6</v>
      </c>
      <c r="J5">
        <v>2</v>
      </c>
      <c r="K5">
        <v>-12</v>
      </c>
      <c r="L5">
        <v>5.5</v>
      </c>
    </row>
    <row r="6" spans="2:12" x14ac:dyDescent="0.3">
      <c r="B6" t="s">
        <v>5</v>
      </c>
      <c r="C6">
        <v>8.5</v>
      </c>
      <c r="D6">
        <v>5</v>
      </c>
      <c r="E6">
        <v>4.8</v>
      </c>
      <c r="F6">
        <v>0.9</v>
      </c>
      <c r="G6">
        <v>-2.6</v>
      </c>
      <c r="H6">
        <v>-0.2</v>
      </c>
      <c r="I6">
        <v>-2</v>
      </c>
      <c r="J6">
        <v>-0.5</v>
      </c>
      <c r="K6">
        <v>-5.4</v>
      </c>
      <c r="L6">
        <v>-0.7</v>
      </c>
    </row>
    <row r="7" spans="2:12" x14ac:dyDescent="0.3">
      <c r="B7" t="s">
        <v>6</v>
      </c>
      <c r="C7">
        <v>3.4</v>
      </c>
      <c r="D7">
        <v>-0.6</v>
      </c>
      <c r="E7">
        <v>3.8</v>
      </c>
      <c r="F7">
        <v>3.8</v>
      </c>
      <c r="G7">
        <v>5.5</v>
      </c>
      <c r="H7">
        <v>3.1</v>
      </c>
      <c r="I7">
        <v>7</v>
      </c>
      <c r="J7">
        <v>4.7</v>
      </c>
      <c r="K7">
        <v>-20</v>
      </c>
      <c r="L7">
        <v>1</v>
      </c>
    </row>
    <row r="8" spans="2:12" x14ac:dyDescent="0.3">
      <c r="B8" t="s">
        <v>7</v>
      </c>
      <c r="C8">
        <v>-1</v>
      </c>
      <c r="D8">
        <v>2.4</v>
      </c>
      <c r="E8">
        <v>-2.5</v>
      </c>
      <c r="F8">
        <v>2.7</v>
      </c>
      <c r="G8">
        <v>-2.1</v>
      </c>
      <c r="H8">
        <v>2.8</v>
      </c>
      <c r="I8">
        <v>-2.6</v>
      </c>
      <c r="J8">
        <v>-2.1</v>
      </c>
      <c r="K8">
        <v>-9.9</v>
      </c>
      <c r="L8">
        <v>7.5</v>
      </c>
    </row>
    <row r="9" spans="2:12" x14ac:dyDescent="0.3">
      <c r="B9" t="s">
        <v>8</v>
      </c>
      <c r="C9">
        <v>7.1</v>
      </c>
      <c r="D9">
        <v>3.4</v>
      </c>
      <c r="E9">
        <v>3.6</v>
      </c>
      <c r="F9">
        <v>3.3</v>
      </c>
      <c r="G9">
        <v>0.2</v>
      </c>
      <c r="H9">
        <v>7.5</v>
      </c>
      <c r="I9">
        <v>5.2</v>
      </c>
      <c r="J9">
        <v>7.6</v>
      </c>
      <c r="K9">
        <v>-7.4</v>
      </c>
      <c r="L9">
        <v>6.5</v>
      </c>
    </row>
    <row r="10" spans="2:12" x14ac:dyDescent="0.3">
      <c r="B10" t="s">
        <v>9</v>
      </c>
      <c r="C10">
        <v>-1</v>
      </c>
      <c r="D10">
        <v>6.4</v>
      </c>
      <c r="E10">
        <v>0</v>
      </c>
      <c r="F10">
        <v>3.6</v>
      </c>
      <c r="G10">
        <v>2.1</v>
      </c>
      <c r="H10">
        <v>5.5</v>
      </c>
      <c r="I10">
        <v>1.3</v>
      </c>
      <c r="J10">
        <v>-2.1</v>
      </c>
      <c r="K10">
        <v>-22.3</v>
      </c>
      <c r="L10">
        <v>12.8</v>
      </c>
    </row>
    <row r="11" spans="2:12" x14ac:dyDescent="0.3">
      <c r="B11" t="s">
        <v>10</v>
      </c>
      <c r="C11">
        <v>3.8</v>
      </c>
      <c r="D11">
        <v>2.1</v>
      </c>
      <c r="E11">
        <v>2.6</v>
      </c>
      <c r="F11">
        <v>2.2999999999999998</v>
      </c>
      <c r="G11">
        <v>2.7</v>
      </c>
      <c r="H11">
        <v>2.4</v>
      </c>
      <c r="I11">
        <v>2.8</v>
      </c>
      <c r="J11">
        <v>1.9</v>
      </c>
      <c r="K11">
        <v>-2.4</v>
      </c>
      <c r="L11">
        <v>3.5</v>
      </c>
    </row>
    <row r="12" spans="2:12" x14ac:dyDescent="0.3">
      <c r="B12" t="s">
        <v>11</v>
      </c>
      <c r="C12">
        <v>0.7</v>
      </c>
      <c r="D12">
        <v>0</v>
      </c>
      <c r="E12">
        <v>0.7</v>
      </c>
      <c r="F12">
        <v>1</v>
      </c>
      <c r="G12">
        <v>2</v>
      </c>
      <c r="H12">
        <v>2.4</v>
      </c>
      <c r="I12">
        <v>2.6</v>
      </c>
      <c r="J12">
        <v>1.4</v>
      </c>
      <c r="K12">
        <v>-6.2</v>
      </c>
      <c r="L12">
        <v>3.9</v>
      </c>
    </row>
    <row r="13" spans="2:12" x14ac:dyDescent="0.3">
      <c r="B13" t="s">
        <v>12</v>
      </c>
      <c r="C13">
        <v>2.2000000000000002</v>
      </c>
      <c r="D13">
        <v>5.8</v>
      </c>
      <c r="E13">
        <v>2.8</v>
      </c>
      <c r="F13">
        <v>1</v>
      </c>
      <c r="G13">
        <v>-3.1</v>
      </c>
      <c r="H13">
        <v>0.2</v>
      </c>
      <c r="I13">
        <v>1.5</v>
      </c>
      <c r="J13">
        <v>2.5</v>
      </c>
      <c r="K13">
        <v>-4.3</v>
      </c>
      <c r="L13">
        <v>3</v>
      </c>
    </row>
    <row r="14" spans="2:12" x14ac:dyDescent="0.3">
      <c r="B14" t="s">
        <v>13</v>
      </c>
      <c r="C14">
        <v>3.1</v>
      </c>
      <c r="D14">
        <v>-3.6</v>
      </c>
      <c r="E14">
        <v>2.2999999999999998</v>
      </c>
      <c r="F14">
        <v>1.6</v>
      </c>
      <c r="G14">
        <v>0.1</v>
      </c>
      <c r="H14">
        <v>1.6</v>
      </c>
      <c r="I14">
        <v>2.8</v>
      </c>
      <c r="J14">
        <v>0.7</v>
      </c>
      <c r="K14">
        <v>-14.5</v>
      </c>
      <c r="L14">
        <v>2</v>
      </c>
    </row>
    <row r="15" spans="2:12" x14ac:dyDescent="0.3">
      <c r="B15" t="s">
        <v>14</v>
      </c>
      <c r="C15">
        <v>3.7</v>
      </c>
      <c r="D15">
        <v>5.4</v>
      </c>
      <c r="E15">
        <v>4.4000000000000004</v>
      </c>
      <c r="F15">
        <v>2.5</v>
      </c>
      <c r="G15">
        <v>3.6</v>
      </c>
      <c r="H15">
        <v>4.3</v>
      </c>
      <c r="I15">
        <v>1.7</v>
      </c>
      <c r="J15">
        <v>2.6</v>
      </c>
      <c r="K15">
        <v>-5.0999999999999996</v>
      </c>
      <c r="L15">
        <v>2.4</v>
      </c>
    </row>
    <row r="16" spans="2:12" x14ac:dyDescent="0.3">
      <c r="B16" t="s">
        <v>15</v>
      </c>
      <c r="C16">
        <v>6.5</v>
      </c>
      <c r="D16">
        <v>6</v>
      </c>
      <c r="E16">
        <v>6.1</v>
      </c>
      <c r="F16">
        <v>6.6</v>
      </c>
      <c r="G16">
        <v>7.1</v>
      </c>
      <c r="H16">
        <v>7.3</v>
      </c>
      <c r="I16">
        <v>7.9</v>
      </c>
      <c r="J16">
        <v>8.1999999999999993</v>
      </c>
      <c r="K16">
        <v>3.5</v>
      </c>
      <c r="L16">
        <v>4.5999999999999996</v>
      </c>
    </row>
    <row r="17" spans="2:12" x14ac:dyDescent="0.3">
      <c r="B17" t="s">
        <v>16</v>
      </c>
      <c r="C17">
        <v>-0.4</v>
      </c>
      <c r="D17">
        <v>-1.4</v>
      </c>
      <c r="E17">
        <v>-0.1</v>
      </c>
      <c r="F17">
        <v>2.4</v>
      </c>
      <c r="G17">
        <v>2.5</v>
      </c>
      <c r="H17">
        <v>0.5</v>
      </c>
      <c r="I17">
        <v>-0.6</v>
      </c>
      <c r="J17">
        <v>-1.3</v>
      </c>
      <c r="K17">
        <v>-18</v>
      </c>
      <c r="L17">
        <v>3.3</v>
      </c>
    </row>
    <row r="18" spans="2:12" x14ac:dyDescent="0.3">
      <c r="B18" t="s">
        <v>17</v>
      </c>
      <c r="C18">
        <v>1.6</v>
      </c>
      <c r="D18">
        <v>1</v>
      </c>
      <c r="E18">
        <v>1.7</v>
      </c>
      <c r="F18">
        <v>-3.8</v>
      </c>
      <c r="G18">
        <v>-2.5</v>
      </c>
      <c r="H18">
        <v>2.5</v>
      </c>
      <c r="I18">
        <v>3.1</v>
      </c>
      <c r="J18">
        <v>1.4</v>
      </c>
      <c r="K18">
        <v>-0.9</v>
      </c>
      <c r="L18">
        <v>2.1</v>
      </c>
    </row>
    <row r="19" spans="2:12" x14ac:dyDescent="0.3">
      <c r="B19" t="s">
        <v>18</v>
      </c>
      <c r="C19">
        <v>0.7</v>
      </c>
      <c r="D19">
        <v>0.5</v>
      </c>
      <c r="E19">
        <v>1.6</v>
      </c>
      <c r="F19">
        <v>2</v>
      </c>
      <c r="G19">
        <v>1.3</v>
      </c>
      <c r="H19">
        <v>1.6</v>
      </c>
      <c r="I19">
        <v>1.8</v>
      </c>
      <c r="J19">
        <v>1.8</v>
      </c>
      <c r="K19">
        <v>-6.3</v>
      </c>
      <c r="L19">
        <v>5.6</v>
      </c>
    </row>
    <row r="20" spans="2:12" x14ac:dyDescent="0.3">
      <c r="B20" t="s">
        <v>19</v>
      </c>
      <c r="C20">
        <v>2.4</v>
      </c>
      <c r="D20">
        <v>1.3</v>
      </c>
      <c r="E20">
        <v>4</v>
      </c>
      <c r="F20">
        <v>2.6</v>
      </c>
      <c r="G20">
        <v>0</v>
      </c>
      <c r="H20">
        <v>1.8</v>
      </c>
      <c r="I20">
        <v>2.9</v>
      </c>
      <c r="J20">
        <v>1.8</v>
      </c>
      <c r="K20">
        <v>-14</v>
      </c>
      <c r="L20">
        <v>8.5</v>
      </c>
    </row>
    <row r="21" spans="2:12" x14ac:dyDescent="0.3">
      <c r="B21" t="s">
        <v>20</v>
      </c>
      <c r="C21">
        <v>4.8</v>
      </c>
      <c r="D21">
        <v>7.2</v>
      </c>
      <c r="E21">
        <v>6.4</v>
      </c>
      <c r="F21">
        <v>1.8</v>
      </c>
      <c r="G21">
        <v>3.3</v>
      </c>
      <c r="H21">
        <v>5.7</v>
      </c>
      <c r="I21">
        <v>6.7</v>
      </c>
      <c r="J21">
        <v>6.9</v>
      </c>
      <c r="K21">
        <v>3.8</v>
      </c>
      <c r="L21">
        <v>5.5</v>
      </c>
    </row>
    <row r="22" spans="2:12" x14ac:dyDescent="0.3">
      <c r="B22" t="s">
        <v>21</v>
      </c>
      <c r="C22">
        <v>6.5</v>
      </c>
      <c r="D22">
        <v>3.6</v>
      </c>
      <c r="E22">
        <v>4</v>
      </c>
      <c r="F22">
        <v>6.2</v>
      </c>
      <c r="G22">
        <v>7.4</v>
      </c>
      <c r="H22">
        <v>6.3</v>
      </c>
      <c r="I22">
        <v>3.8</v>
      </c>
      <c r="J22">
        <v>4.3</v>
      </c>
      <c r="K22">
        <v>-0.8</v>
      </c>
      <c r="L22">
        <v>-1.9</v>
      </c>
    </row>
    <row r="23" spans="2:12" x14ac:dyDescent="0.3">
      <c r="B23" t="s">
        <v>22</v>
      </c>
      <c r="C23">
        <v>5.0999999999999996</v>
      </c>
      <c r="D23">
        <v>6.8</v>
      </c>
      <c r="E23">
        <v>5.5</v>
      </c>
      <c r="F23">
        <v>4.9000000000000004</v>
      </c>
      <c r="G23">
        <v>4.3</v>
      </c>
      <c r="H23">
        <v>4.2</v>
      </c>
      <c r="I23">
        <v>4.2</v>
      </c>
      <c r="J23">
        <v>2.2000000000000002</v>
      </c>
      <c r="K23">
        <v>-8.8000000000000007</v>
      </c>
      <c r="L23">
        <v>5</v>
      </c>
    </row>
    <row r="24" spans="2:12" x14ac:dyDescent="0.3">
      <c r="B24" t="s">
        <v>23</v>
      </c>
      <c r="C24">
        <v>-0.7</v>
      </c>
      <c r="D24">
        <v>2.4</v>
      </c>
      <c r="E24">
        <v>1.1000000000000001</v>
      </c>
      <c r="F24">
        <v>3.1</v>
      </c>
      <c r="G24">
        <v>3.1</v>
      </c>
      <c r="H24">
        <v>3.2</v>
      </c>
      <c r="I24">
        <v>3.7</v>
      </c>
      <c r="J24">
        <v>2.8</v>
      </c>
      <c r="K24">
        <v>-4.3</v>
      </c>
      <c r="L24">
        <v>2.8</v>
      </c>
    </row>
    <row r="25" spans="2:12" x14ac:dyDescent="0.3">
      <c r="B25" t="s">
        <v>24</v>
      </c>
      <c r="C25">
        <v>4.5</v>
      </c>
      <c r="D25">
        <v>11.3</v>
      </c>
      <c r="E25">
        <v>4.0999999999999996</v>
      </c>
      <c r="F25">
        <v>-5.7</v>
      </c>
      <c r="G25">
        <v>7</v>
      </c>
      <c r="H25">
        <v>4</v>
      </c>
      <c r="I25">
        <v>4</v>
      </c>
      <c r="J25">
        <v>3</v>
      </c>
      <c r="K25">
        <v>-8.5</v>
      </c>
      <c r="L25">
        <v>9.1999999999999993</v>
      </c>
    </row>
    <row r="26" spans="2:12" x14ac:dyDescent="0.3">
      <c r="B26" t="s">
        <v>25</v>
      </c>
      <c r="C26">
        <v>1.9</v>
      </c>
      <c r="D26">
        <v>3</v>
      </c>
      <c r="E26">
        <v>0.5</v>
      </c>
      <c r="F26">
        <v>-3.5</v>
      </c>
      <c r="G26">
        <v>-3.3</v>
      </c>
      <c r="H26">
        <v>1.3</v>
      </c>
      <c r="I26">
        <v>1.8</v>
      </c>
      <c r="J26">
        <v>1.4</v>
      </c>
      <c r="K26">
        <v>-4.0999999999999996</v>
      </c>
      <c r="L26">
        <v>5.2</v>
      </c>
    </row>
    <row r="27" spans="2:12" x14ac:dyDescent="0.3">
      <c r="B27" t="s">
        <v>26</v>
      </c>
      <c r="C27">
        <v>0.9</v>
      </c>
      <c r="D27">
        <v>-2.1</v>
      </c>
      <c r="E27">
        <v>-2.5</v>
      </c>
      <c r="F27">
        <v>-0.4</v>
      </c>
      <c r="G27">
        <v>-2.5</v>
      </c>
      <c r="H27">
        <v>1.3</v>
      </c>
      <c r="I27">
        <v>0.1</v>
      </c>
      <c r="J27">
        <v>3.9</v>
      </c>
      <c r="K27">
        <v>1.1000000000000001</v>
      </c>
      <c r="L27">
        <v>2</v>
      </c>
    </row>
    <row r="28" spans="2:12" x14ac:dyDescent="0.3">
      <c r="B28" t="s">
        <v>27</v>
      </c>
      <c r="C28">
        <v>0.4</v>
      </c>
      <c r="D28">
        <v>0.3</v>
      </c>
      <c r="E28">
        <v>1.9</v>
      </c>
      <c r="F28">
        <v>4</v>
      </c>
      <c r="G28">
        <v>3.8</v>
      </c>
      <c r="H28">
        <v>3.5</v>
      </c>
      <c r="I28">
        <v>3.1</v>
      </c>
      <c r="J28">
        <v>3.7</v>
      </c>
      <c r="K28">
        <v>-4.2</v>
      </c>
      <c r="L28">
        <v>4.5</v>
      </c>
    </row>
    <row r="29" spans="2:12" x14ac:dyDescent="0.3">
      <c r="B29" t="s">
        <v>28</v>
      </c>
      <c r="C29">
        <v>6.5</v>
      </c>
      <c r="D29">
        <v>5.8</v>
      </c>
      <c r="E29">
        <v>4.3</v>
      </c>
      <c r="F29">
        <v>3.9</v>
      </c>
      <c r="G29">
        <v>6</v>
      </c>
      <c r="H29">
        <v>6.2</v>
      </c>
      <c r="I29">
        <v>6.7</v>
      </c>
      <c r="J29">
        <v>5.7</v>
      </c>
      <c r="K29">
        <v>1.9</v>
      </c>
      <c r="L29">
        <v>6.7</v>
      </c>
    </row>
    <row r="30" spans="2:12" x14ac:dyDescent="0.3">
      <c r="B30" t="s">
        <v>29</v>
      </c>
      <c r="C30">
        <v>4.4000000000000004</v>
      </c>
      <c r="D30">
        <v>4.9000000000000004</v>
      </c>
      <c r="E30">
        <v>4.2</v>
      </c>
      <c r="F30">
        <v>-3.9</v>
      </c>
      <c r="G30">
        <v>-0.6</v>
      </c>
      <c r="H30">
        <v>0.5</v>
      </c>
      <c r="I30">
        <v>1.6</v>
      </c>
      <c r="J30">
        <v>1.8</v>
      </c>
      <c r="K30">
        <v>-1</v>
      </c>
      <c r="L30">
        <v>1.6</v>
      </c>
    </row>
    <row r="31" spans="2:12" x14ac:dyDescent="0.3">
      <c r="B31" t="s">
        <v>30</v>
      </c>
      <c r="C31">
        <v>1.1000000000000001</v>
      </c>
      <c r="D31">
        <v>0.8</v>
      </c>
      <c r="E31">
        <v>0.6</v>
      </c>
      <c r="F31">
        <v>1</v>
      </c>
      <c r="G31">
        <v>4.7</v>
      </c>
      <c r="H31">
        <v>3.7</v>
      </c>
      <c r="I31">
        <v>4.5</v>
      </c>
      <c r="J31">
        <v>5.7</v>
      </c>
      <c r="K31">
        <v>-14.8</v>
      </c>
      <c r="L31">
        <v>4</v>
      </c>
    </row>
    <row r="32" spans="2:12" x14ac:dyDescent="0.3">
      <c r="B32" t="s">
        <v>31</v>
      </c>
      <c r="C32">
        <v>7.3</v>
      </c>
      <c r="D32">
        <v>7.4</v>
      </c>
      <c r="E32">
        <v>7.1</v>
      </c>
      <c r="F32">
        <v>7</v>
      </c>
      <c r="G32">
        <v>6.9</v>
      </c>
      <c r="H32">
        <v>7</v>
      </c>
      <c r="I32">
        <v>7.5</v>
      </c>
      <c r="J32">
        <v>7.1</v>
      </c>
      <c r="K32">
        <v>-3.1</v>
      </c>
      <c r="L32">
        <v>1.9</v>
      </c>
    </row>
    <row r="33" spans="2:12" x14ac:dyDescent="0.3">
      <c r="B33" t="s">
        <v>32</v>
      </c>
      <c r="C33">
        <v>4.5</v>
      </c>
      <c r="D33">
        <v>5.4</v>
      </c>
      <c r="E33">
        <v>5.9</v>
      </c>
      <c r="F33">
        <v>5.7</v>
      </c>
      <c r="G33">
        <v>4.5999999999999996</v>
      </c>
      <c r="H33">
        <v>3.5</v>
      </c>
      <c r="I33">
        <v>4.0999999999999996</v>
      </c>
      <c r="J33">
        <v>3.7</v>
      </c>
      <c r="K33">
        <v>-1.5</v>
      </c>
      <c r="L33">
        <v>3.6</v>
      </c>
    </row>
    <row r="34" spans="2:12" x14ac:dyDescent="0.3">
      <c r="B34" t="s">
        <v>33</v>
      </c>
      <c r="C34">
        <v>1.8</v>
      </c>
      <c r="D34">
        <v>2.2999999999999998</v>
      </c>
      <c r="E34">
        <v>2.9</v>
      </c>
      <c r="F34">
        <v>0.7</v>
      </c>
      <c r="G34">
        <v>1</v>
      </c>
      <c r="H34">
        <v>3</v>
      </c>
      <c r="I34">
        <v>2.4</v>
      </c>
      <c r="J34">
        <v>1.9</v>
      </c>
      <c r="K34">
        <v>-5.3</v>
      </c>
      <c r="L34">
        <v>5.7</v>
      </c>
    </row>
    <row r="35" spans="2:12" x14ac:dyDescent="0.3">
      <c r="B35" t="s">
        <v>34</v>
      </c>
      <c r="C35">
        <v>5.0999999999999996</v>
      </c>
      <c r="D35">
        <v>-36.4</v>
      </c>
      <c r="E35">
        <v>0.1</v>
      </c>
      <c r="F35">
        <v>4.3</v>
      </c>
      <c r="G35">
        <v>4.7</v>
      </c>
      <c r="H35">
        <v>4.5</v>
      </c>
      <c r="I35">
        <v>3.8</v>
      </c>
      <c r="J35">
        <v>3</v>
      </c>
      <c r="K35">
        <v>1</v>
      </c>
      <c r="L35">
        <v>-1</v>
      </c>
    </row>
    <row r="36" spans="2:12" x14ac:dyDescent="0.3">
      <c r="B36" t="s">
        <v>35</v>
      </c>
      <c r="C36">
        <v>8.8000000000000007</v>
      </c>
      <c r="D36">
        <v>5.8</v>
      </c>
      <c r="E36">
        <v>6.9</v>
      </c>
      <c r="F36">
        <v>1.8</v>
      </c>
      <c r="G36">
        <v>-5.6</v>
      </c>
      <c r="H36">
        <v>-2.4</v>
      </c>
      <c r="I36">
        <v>2.2999999999999998</v>
      </c>
      <c r="J36">
        <v>3</v>
      </c>
      <c r="K36">
        <v>-0.8</v>
      </c>
      <c r="L36">
        <v>0.9</v>
      </c>
    </row>
    <row r="37" spans="2:12" x14ac:dyDescent="0.3">
      <c r="B37" t="s">
        <v>36</v>
      </c>
      <c r="C37">
        <v>5.3</v>
      </c>
      <c r="D37">
        <v>4</v>
      </c>
      <c r="E37">
        <v>1.8</v>
      </c>
      <c r="F37">
        <v>2.2999999999999998</v>
      </c>
      <c r="G37">
        <v>1.7</v>
      </c>
      <c r="H37">
        <v>1.2</v>
      </c>
      <c r="I37">
        <v>3.7</v>
      </c>
      <c r="J37">
        <v>1</v>
      </c>
      <c r="K37">
        <v>-5.8</v>
      </c>
      <c r="L37">
        <v>11</v>
      </c>
    </row>
    <row r="38" spans="2:12" x14ac:dyDescent="0.3">
      <c r="B38" t="s">
        <v>37</v>
      </c>
      <c r="C38">
        <v>7.8</v>
      </c>
      <c r="D38">
        <v>7.8</v>
      </c>
      <c r="E38">
        <v>7.4</v>
      </c>
      <c r="F38">
        <v>7</v>
      </c>
      <c r="G38">
        <v>6.9</v>
      </c>
      <c r="H38">
        <v>6.9</v>
      </c>
      <c r="I38">
        <v>6.8</v>
      </c>
      <c r="J38">
        <v>6</v>
      </c>
      <c r="K38">
        <v>2.2999999999999998</v>
      </c>
      <c r="L38">
        <v>8</v>
      </c>
    </row>
    <row r="39" spans="2:12" x14ac:dyDescent="0.3">
      <c r="B39" t="s">
        <v>38</v>
      </c>
      <c r="C39">
        <v>3.9</v>
      </c>
      <c r="D39">
        <v>5.0999999999999996</v>
      </c>
      <c r="E39">
        <v>4.5</v>
      </c>
      <c r="F39">
        <v>3</v>
      </c>
      <c r="G39">
        <v>2.1</v>
      </c>
      <c r="H39">
        <v>1.4</v>
      </c>
      <c r="I39">
        <v>2.6</v>
      </c>
      <c r="J39">
        <v>3.3</v>
      </c>
      <c r="K39">
        <v>-6.8</v>
      </c>
      <c r="L39">
        <v>7.6</v>
      </c>
    </row>
    <row r="40" spans="2:12" x14ac:dyDescent="0.3">
      <c r="B40" t="s">
        <v>39</v>
      </c>
      <c r="C40">
        <v>3.2</v>
      </c>
      <c r="D40">
        <v>4.5</v>
      </c>
      <c r="E40">
        <v>2.1</v>
      </c>
      <c r="F40">
        <v>1.3</v>
      </c>
      <c r="G40">
        <v>3.5</v>
      </c>
      <c r="H40">
        <v>4.2</v>
      </c>
      <c r="I40">
        <v>3.6</v>
      </c>
      <c r="J40">
        <v>1.8</v>
      </c>
      <c r="K40">
        <v>-0.5</v>
      </c>
      <c r="L40">
        <v>1.6</v>
      </c>
    </row>
    <row r="41" spans="2:12" x14ac:dyDescent="0.3">
      <c r="B41" t="s">
        <v>40</v>
      </c>
      <c r="C41">
        <v>7.1</v>
      </c>
      <c r="D41">
        <v>8.5</v>
      </c>
      <c r="E41">
        <v>9.5</v>
      </c>
      <c r="F41">
        <v>6.9</v>
      </c>
      <c r="G41">
        <v>2.4</v>
      </c>
      <c r="H41">
        <v>3.7</v>
      </c>
      <c r="I41">
        <v>5.8</v>
      </c>
      <c r="J41">
        <v>4.4000000000000004</v>
      </c>
      <c r="K41">
        <v>1.7</v>
      </c>
      <c r="L41">
        <v>4.9000000000000004</v>
      </c>
    </row>
    <row r="42" spans="2:12" x14ac:dyDescent="0.3">
      <c r="B42" t="s">
        <v>41</v>
      </c>
      <c r="C42">
        <v>9.9</v>
      </c>
      <c r="D42">
        <v>-0.7</v>
      </c>
      <c r="E42">
        <v>6.7</v>
      </c>
      <c r="F42">
        <v>-3.6</v>
      </c>
      <c r="G42">
        <v>-10.7</v>
      </c>
      <c r="H42">
        <v>-4.4000000000000004</v>
      </c>
      <c r="I42">
        <v>-4.8</v>
      </c>
      <c r="J42">
        <v>-0.4</v>
      </c>
      <c r="K42">
        <v>-8.1999999999999993</v>
      </c>
      <c r="L42">
        <v>-0.2</v>
      </c>
    </row>
    <row r="43" spans="2:12" x14ac:dyDescent="0.3">
      <c r="B43" t="s">
        <v>42</v>
      </c>
      <c r="C43">
        <v>4.9000000000000004</v>
      </c>
      <c r="D43">
        <v>2.5</v>
      </c>
      <c r="E43">
        <v>3.5</v>
      </c>
      <c r="F43">
        <v>3.7</v>
      </c>
      <c r="G43">
        <v>4.2</v>
      </c>
      <c r="H43">
        <v>4.2</v>
      </c>
      <c r="I43">
        <v>2.6</v>
      </c>
      <c r="J43">
        <v>2.2999999999999998</v>
      </c>
      <c r="K43">
        <v>-4.0999999999999996</v>
      </c>
      <c r="L43">
        <v>3.9</v>
      </c>
    </row>
    <row r="44" spans="2:12" x14ac:dyDescent="0.3">
      <c r="B44" t="s">
        <v>43</v>
      </c>
      <c r="C44">
        <v>-2.4</v>
      </c>
      <c r="D44">
        <v>-0.4</v>
      </c>
      <c r="E44">
        <v>-0.3</v>
      </c>
      <c r="F44">
        <v>2.4</v>
      </c>
      <c r="G44">
        <v>3.5</v>
      </c>
      <c r="H44">
        <v>3.4</v>
      </c>
      <c r="I44">
        <v>2.8</v>
      </c>
      <c r="J44">
        <v>2.9</v>
      </c>
      <c r="K44">
        <v>-8</v>
      </c>
      <c r="L44">
        <v>6.3</v>
      </c>
    </row>
    <row r="45" spans="2:12" x14ac:dyDescent="0.3">
      <c r="B45" t="s">
        <v>44</v>
      </c>
      <c r="C45">
        <v>-3.4</v>
      </c>
      <c r="D45">
        <v>-6.6</v>
      </c>
      <c r="E45">
        <v>-1.8</v>
      </c>
      <c r="F45">
        <v>3.2</v>
      </c>
      <c r="G45">
        <v>6.4</v>
      </c>
      <c r="H45">
        <v>5.2</v>
      </c>
      <c r="I45">
        <v>5.2</v>
      </c>
      <c r="J45">
        <v>3.1</v>
      </c>
      <c r="K45">
        <v>-5.0999999999999996</v>
      </c>
      <c r="L45">
        <v>4.8</v>
      </c>
    </row>
    <row r="46" spans="2:12" x14ac:dyDescent="0.3">
      <c r="B46" t="s">
        <v>45</v>
      </c>
      <c r="C46">
        <v>-0.8</v>
      </c>
      <c r="D46">
        <v>0</v>
      </c>
      <c r="E46">
        <v>2.2999999999999998</v>
      </c>
      <c r="F46">
        <v>5.4</v>
      </c>
      <c r="G46">
        <v>2.5</v>
      </c>
      <c r="H46">
        <v>5.2</v>
      </c>
      <c r="I46">
        <v>3.2</v>
      </c>
      <c r="J46">
        <v>3</v>
      </c>
      <c r="K46">
        <v>-5.8</v>
      </c>
      <c r="L46">
        <v>3.8</v>
      </c>
    </row>
    <row r="47" spans="2:12" x14ac:dyDescent="0.3">
      <c r="B47" t="s">
        <v>46</v>
      </c>
      <c r="C47">
        <v>10.9</v>
      </c>
      <c r="D47">
        <v>9.3000000000000007</v>
      </c>
      <c r="E47">
        <v>8.8000000000000007</v>
      </c>
      <c r="F47">
        <v>8.8000000000000007</v>
      </c>
      <c r="G47">
        <v>7.2</v>
      </c>
      <c r="H47">
        <v>7.4</v>
      </c>
      <c r="I47">
        <v>6.9</v>
      </c>
      <c r="J47">
        <v>6.2</v>
      </c>
      <c r="K47">
        <v>2</v>
      </c>
      <c r="L47">
        <v>6</v>
      </c>
    </row>
    <row r="48" spans="2:12" x14ac:dyDescent="0.3">
      <c r="B48" t="s">
        <v>47</v>
      </c>
      <c r="C48">
        <v>0.2</v>
      </c>
      <c r="D48">
        <v>0.9</v>
      </c>
      <c r="E48">
        <v>1.6</v>
      </c>
      <c r="F48">
        <v>2.2999999999999998</v>
      </c>
      <c r="G48">
        <v>3.2</v>
      </c>
      <c r="H48">
        <v>2.8</v>
      </c>
      <c r="I48">
        <v>2</v>
      </c>
      <c r="J48">
        <v>2.1</v>
      </c>
      <c r="K48">
        <v>-2.1</v>
      </c>
      <c r="L48">
        <v>3.8</v>
      </c>
    </row>
    <row r="49" spans="2:12" x14ac:dyDescent="0.3">
      <c r="B49" t="s">
        <v>48</v>
      </c>
      <c r="C49">
        <v>4.8</v>
      </c>
      <c r="D49">
        <v>5</v>
      </c>
      <c r="E49">
        <v>7.1</v>
      </c>
      <c r="F49">
        <v>7.7</v>
      </c>
      <c r="G49">
        <v>6.9</v>
      </c>
      <c r="H49">
        <v>5.0999999999999996</v>
      </c>
      <c r="I49">
        <v>8.5</v>
      </c>
      <c r="J49">
        <v>7.5</v>
      </c>
      <c r="K49">
        <v>1</v>
      </c>
      <c r="L49">
        <v>5</v>
      </c>
    </row>
    <row r="50" spans="2:12" x14ac:dyDescent="0.3">
      <c r="B50" t="s">
        <v>49</v>
      </c>
      <c r="C50">
        <v>-1.1000000000000001</v>
      </c>
      <c r="D50">
        <v>-1</v>
      </c>
      <c r="E50">
        <v>4.8</v>
      </c>
      <c r="F50">
        <v>-2.7</v>
      </c>
      <c r="G50">
        <v>2.8</v>
      </c>
      <c r="H50">
        <v>-6.6</v>
      </c>
      <c r="I50">
        <v>3.5</v>
      </c>
      <c r="J50">
        <v>7.5</v>
      </c>
      <c r="K50">
        <v>-11</v>
      </c>
      <c r="L50">
        <v>3.4</v>
      </c>
    </row>
    <row r="51" spans="2:12" x14ac:dyDescent="0.3">
      <c r="B51" t="s">
        <v>50</v>
      </c>
      <c r="C51">
        <v>2.7</v>
      </c>
      <c r="D51">
        <v>4.9000000000000004</v>
      </c>
      <c r="E51">
        <v>7.1</v>
      </c>
      <c r="F51">
        <v>6.9</v>
      </c>
      <c r="G51">
        <v>6.7</v>
      </c>
      <c r="H51">
        <v>4.7</v>
      </c>
      <c r="I51">
        <v>7</v>
      </c>
      <c r="J51">
        <v>5.0999999999999996</v>
      </c>
      <c r="K51">
        <v>-6.7</v>
      </c>
      <c r="L51">
        <v>9.5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EE402-F544-1C44-9BF7-90153E62ACB3}">
  <dimension ref="B2:H12"/>
  <sheetViews>
    <sheetView workbookViewId="0">
      <selection activeCell="E67" sqref="E67"/>
    </sheetView>
  </sheetViews>
  <sheetFormatPr defaultColWidth="11.09765625" defaultRowHeight="15.6" x14ac:dyDescent="0.3"/>
  <cols>
    <col min="7" max="7" width="12.09765625" bestFit="1" customWidth="1"/>
  </cols>
  <sheetData>
    <row r="2" spans="2:8" x14ac:dyDescent="0.3">
      <c r="B2" s="1" t="s">
        <v>81</v>
      </c>
      <c r="C2" s="1" t="s">
        <v>56</v>
      </c>
      <c r="D2" s="1" t="s">
        <v>57</v>
      </c>
      <c r="E2" s="1" t="s">
        <v>58</v>
      </c>
      <c r="F2" s="1" t="s">
        <v>59</v>
      </c>
      <c r="G2" s="1" t="s">
        <v>80</v>
      </c>
    </row>
    <row r="3" spans="2:8" x14ac:dyDescent="0.3">
      <c r="B3" t="s">
        <v>82</v>
      </c>
      <c r="C3" t="s">
        <v>60</v>
      </c>
      <c r="D3" t="s">
        <v>61</v>
      </c>
      <c r="E3">
        <v>120</v>
      </c>
      <c r="F3" s="2">
        <v>2500</v>
      </c>
      <c r="G3" s="3">
        <f>E3*F3</f>
        <v>300000</v>
      </c>
    </row>
    <row r="4" spans="2:8" x14ac:dyDescent="0.3">
      <c r="B4" t="s">
        <v>82</v>
      </c>
      <c r="C4" t="s">
        <v>62</v>
      </c>
      <c r="D4" t="s">
        <v>63</v>
      </c>
      <c r="E4">
        <v>100</v>
      </c>
      <c r="F4" s="2">
        <v>1500</v>
      </c>
      <c r="G4" s="3">
        <f t="shared" ref="G4:G12" si="0">E4*F4</f>
        <v>150000</v>
      </c>
    </row>
    <row r="5" spans="2:8" x14ac:dyDescent="0.3">
      <c r="B5" t="s">
        <v>82</v>
      </c>
      <c r="C5" t="s">
        <v>64</v>
      </c>
      <c r="D5" t="s">
        <v>65</v>
      </c>
      <c r="E5">
        <v>12</v>
      </c>
      <c r="F5" s="2">
        <v>1100</v>
      </c>
      <c r="G5" s="3">
        <f t="shared" si="0"/>
        <v>13200</v>
      </c>
    </row>
    <row r="6" spans="2:8" x14ac:dyDescent="0.3">
      <c r="B6" t="s">
        <v>82</v>
      </c>
      <c r="C6" t="s">
        <v>66</v>
      </c>
      <c r="D6" t="s">
        <v>67</v>
      </c>
      <c r="E6">
        <v>2</v>
      </c>
      <c r="F6" s="2">
        <v>800</v>
      </c>
      <c r="G6" s="3">
        <f t="shared" si="0"/>
        <v>1600</v>
      </c>
    </row>
    <row r="7" spans="2:8" x14ac:dyDescent="0.3">
      <c r="B7" t="s">
        <v>82</v>
      </c>
      <c r="C7" t="s">
        <v>68</v>
      </c>
      <c r="D7" t="s">
        <v>69</v>
      </c>
      <c r="E7">
        <v>25</v>
      </c>
      <c r="F7" s="2">
        <v>500</v>
      </c>
      <c r="G7" s="3">
        <f t="shared" si="0"/>
        <v>12500</v>
      </c>
    </row>
    <row r="8" spans="2:8" x14ac:dyDescent="0.3">
      <c r="B8" t="s">
        <v>82</v>
      </c>
      <c r="C8" t="s">
        <v>70</v>
      </c>
      <c r="D8" t="s">
        <v>71</v>
      </c>
      <c r="E8">
        <v>500</v>
      </c>
      <c r="F8" s="2">
        <v>200</v>
      </c>
      <c r="G8" s="3">
        <f t="shared" si="0"/>
        <v>100000</v>
      </c>
    </row>
    <row r="9" spans="2:8" x14ac:dyDescent="0.3">
      <c r="B9" t="s">
        <v>82</v>
      </c>
      <c r="C9" t="s">
        <v>72</v>
      </c>
      <c r="D9" t="s">
        <v>73</v>
      </c>
      <c r="E9">
        <v>0</v>
      </c>
      <c r="F9" s="2">
        <v>150</v>
      </c>
      <c r="G9" s="3">
        <f t="shared" si="0"/>
        <v>0</v>
      </c>
    </row>
    <row r="10" spans="2:8" x14ac:dyDescent="0.3">
      <c r="B10" t="s">
        <v>82</v>
      </c>
      <c r="C10" t="s">
        <v>74</v>
      </c>
      <c r="D10" t="s">
        <v>75</v>
      </c>
      <c r="E10">
        <v>12</v>
      </c>
      <c r="F10" s="2">
        <v>50</v>
      </c>
      <c r="G10" s="3">
        <f t="shared" si="0"/>
        <v>600</v>
      </c>
    </row>
    <row r="11" spans="2:8" x14ac:dyDescent="0.3">
      <c r="B11" t="s">
        <v>82</v>
      </c>
      <c r="C11" t="s">
        <v>76</v>
      </c>
      <c r="D11" t="s">
        <v>77</v>
      </c>
      <c r="E11">
        <v>5</v>
      </c>
      <c r="F11" s="2">
        <v>50</v>
      </c>
      <c r="G11" s="3">
        <f t="shared" si="0"/>
        <v>250</v>
      </c>
    </row>
    <row r="12" spans="2:8" x14ac:dyDescent="0.3">
      <c r="B12" t="s">
        <v>82</v>
      </c>
      <c r="C12" t="s">
        <v>78</v>
      </c>
      <c r="D12" t="s">
        <v>79</v>
      </c>
      <c r="E12">
        <v>50</v>
      </c>
      <c r="F12" s="2">
        <v>50</v>
      </c>
      <c r="G12" s="3">
        <f t="shared" si="0"/>
        <v>2500</v>
      </c>
      <c r="H12" s="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28EE4-4059-2346-B8C8-8C9E769D1AE0}">
  <dimension ref="B2:G12"/>
  <sheetViews>
    <sheetView workbookViewId="0">
      <selection activeCell="B2" sqref="B2:G12"/>
    </sheetView>
  </sheetViews>
  <sheetFormatPr defaultColWidth="11.09765625" defaultRowHeight="15.6" x14ac:dyDescent="0.3"/>
  <sheetData>
    <row r="2" spans="2:7" x14ac:dyDescent="0.3">
      <c r="B2" t="s">
        <v>81</v>
      </c>
      <c r="C2" t="s">
        <v>56</v>
      </c>
      <c r="D2" t="s">
        <v>57</v>
      </c>
      <c r="E2" t="s">
        <v>58</v>
      </c>
      <c r="F2" t="s">
        <v>59</v>
      </c>
      <c r="G2" t="s">
        <v>80</v>
      </c>
    </row>
    <row r="3" spans="2:7" x14ac:dyDescent="0.3">
      <c r="B3" t="s">
        <v>82</v>
      </c>
      <c r="C3" t="s">
        <v>60</v>
      </c>
      <c r="D3" t="s">
        <v>61</v>
      </c>
      <c r="E3">
        <v>120</v>
      </c>
      <c r="F3">
        <v>2500</v>
      </c>
      <c r="G3">
        <v>300000</v>
      </c>
    </row>
    <row r="4" spans="2:7" x14ac:dyDescent="0.3">
      <c r="B4" t="s">
        <v>82</v>
      </c>
      <c r="C4" t="s">
        <v>62</v>
      </c>
      <c r="D4" t="s">
        <v>63</v>
      </c>
      <c r="E4">
        <v>100</v>
      </c>
      <c r="F4">
        <v>1500</v>
      </c>
      <c r="G4">
        <v>150000</v>
      </c>
    </row>
    <row r="5" spans="2:7" x14ac:dyDescent="0.3">
      <c r="B5" t="s">
        <v>82</v>
      </c>
      <c r="C5" t="s">
        <v>64</v>
      </c>
      <c r="D5" t="s">
        <v>65</v>
      </c>
      <c r="E5">
        <v>12</v>
      </c>
      <c r="F5">
        <v>1100</v>
      </c>
      <c r="G5">
        <v>13200</v>
      </c>
    </row>
    <row r="6" spans="2:7" x14ac:dyDescent="0.3">
      <c r="B6" t="s">
        <v>82</v>
      </c>
      <c r="C6" t="s">
        <v>66</v>
      </c>
      <c r="D6" t="s">
        <v>67</v>
      </c>
      <c r="E6">
        <v>2</v>
      </c>
      <c r="F6">
        <v>800</v>
      </c>
      <c r="G6">
        <v>1600</v>
      </c>
    </row>
    <row r="7" spans="2:7" x14ac:dyDescent="0.3">
      <c r="B7" t="s">
        <v>82</v>
      </c>
      <c r="C7" t="s">
        <v>68</v>
      </c>
      <c r="D7" t="s">
        <v>69</v>
      </c>
      <c r="E7">
        <v>25</v>
      </c>
      <c r="F7">
        <v>500</v>
      </c>
      <c r="G7">
        <v>12500</v>
      </c>
    </row>
    <row r="8" spans="2:7" x14ac:dyDescent="0.3">
      <c r="B8" t="s">
        <v>82</v>
      </c>
      <c r="C8" t="s">
        <v>70</v>
      </c>
      <c r="D8" t="s">
        <v>71</v>
      </c>
      <c r="E8">
        <v>500</v>
      </c>
      <c r="F8">
        <v>200</v>
      </c>
      <c r="G8">
        <v>100000</v>
      </c>
    </row>
    <row r="9" spans="2:7" x14ac:dyDescent="0.3">
      <c r="B9" t="s">
        <v>82</v>
      </c>
      <c r="C9" t="s">
        <v>72</v>
      </c>
      <c r="D9" t="s">
        <v>73</v>
      </c>
      <c r="E9">
        <v>0</v>
      </c>
      <c r="F9">
        <v>150</v>
      </c>
      <c r="G9">
        <v>0</v>
      </c>
    </row>
    <row r="10" spans="2:7" x14ac:dyDescent="0.3">
      <c r="B10" t="s">
        <v>82</v>
      </c>
      <c r="C10" t="s">
        <v>74</v>
      </c>
      <c r="D10" t="s">
        <v>75</v>
      </c>
      <c r="E10">
        <v>12</v>
      </c>
      <c r="F10">
        <v>50</v>
      </c>
      <c r="G10">
        <v>600</v>
      </c>
    </row>
    <row r="11" spans="2:7" x14ac:dyDescent="0.3">
      <c r="B11" t="s">
        <v>82</v>
      </c>
      <c r="C11" t="s">
        <v>76</v>
      </c>
      <c r="D11" t="s">
        <v>77</v>
      </c>
      <c r="E11">
        <v>5</v>
      </c>
      <c r="F11">
        <v>50</v>
      </c>
      <c r="G11">
        <v>250</v>
      </c>
    </row>
    <row r="12" spans="2:7" x14ac:dyDescent="0.3">
      <c r="B12" t="s">
        <v>82</v>
      </c>
      <c r="C12" t="s">
        <v>78</v>
      </c>
      <c r="D12" t="s">
        <v>79</v>
      </c>
      <c r="E12">
        <v>50</v>
      </c>
      <c r="F12">
        <v>50</v>
      </c>
      <c r="G12">
        <v>2500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1655B7-21EC-4CBB-A7A5-719C83A78E8F}">
  <dimension ref="B2:J52"/>
  <sheetViews>
    <sheetView workbookViewId="0">
      <selection activeCell="D39" sqref="D39"/>
    </sheetView>
  </sheetViews>
  <sheetFormatPr defaultColWidth="8.8984375" defaultRowHeight="15.6" x14ac:dyDescent="0.3"/>
  <cols>
    <col min="2" max="2" width="8.8984375" customWidth="1"/>
    <col min="3" max="3" width="4.8984375" customWidth="1"/>
    <col min="4" max="4" width="17.3984375" customWidth="1"/>
    <col min="5" max="5" width="4.8984375" customWidth="1"/>
    <col min="8" max="8" width="21.3984375" customWidth="1"/>
    <col min="9" max="9" width="15.09765625" customWidth="1"/>
    <col min="10" max="10" width="4.3984375" customWidth="1"/>
  </cols>
  <sheetData>
    <row r="2" spans="2:10" x14ac:dyDescent="0.3">
      <c r="B2" t="s">
        <v>87</v>
      </c>
      <c r="C2">
        <v>2012</v>
      </c>
      <c r="D2">
        <v>2013</v>
      </c>
      <c r="E2">
        <v>2014</v>
      </c>
      <c r="F2">
        <v>2015</v>
      </c>
      <c r="G2">
        <v>2016</v>
      </c>
      <c r="H2">
        <v>2017</v>
      </c>
      <c r="I2">
        <v>2018</v>
      </c>
      <c r="J2">
        <v>2019</v>
      </c>
    </row>
    <row r="3" spans="2:10" ht="28.35" customHeight="1" x14ac:dyDescent="0.3">
      <c r="B3" t="s">
        <v>1</v>
      </c>
      <c r="C3">
        <v>700706510</v>
      </c>
      <c r="D3">
        <v>285287650.5</v>
      </c>
      <c r="E3">
        <v>135136255.5</v>
      </c>
      <c r="F3">
        <v>50050465</v>
      </c>
      <c r="G3">
        <v>110111023.00000001</v>
      </c>
      <c r="H3">
        <v>130131209</v>
      </c>
      <c r="I3">
        <v>60060558</v>
      </c>
      <c r="J3">
        <v>195196813.5</v>
      </c>
    </row>
    <row r="4" spans="2:10" ht="6.6" customHeight="1" x14ac:dyDescent="0.3">
      <c r="B4" t="s">
        <v>2</v>
      </c>
      <c r="C4">
        <v>70070651</v>
      </c>
      <c r="D4">
        <v>50050465</v>
      </c>
      <c r="E4">
        <v>90090837</v>
      </c>
      <c r="F4">
        <v>110111023.00000001</v>
      </c>
      <c r="G4">
        <v>165166534.5</v>
      </c>
      <c r="H4">
        <v>190191767</v>
      </c>
      <c r="I4">
        <v>205206906.49999997</v>
      </c>
      <c r="J4">
        <v>110111023.00000001</v>
      </c>
    </row>
    <row r="5" spans="2:10" ht="24" customHeight="1" x14ac:dyDescent="0.3">
      <c r="B5" t="s">
        <v>3</v>
      </c>
      <c r="C5">
        <v>170171581</v>
      </c>
      <c r="D5">
        <v>140141302</v>
      </c>
      <c r="E5">
        <v>190191767</v>
      </c>
      <c r="F5">
        <v>185186720.5</v>
      </c>
      <c r="G5">
        <v>160161488</v>
      </c>
      <c r="H5">
        <v>70070651</v>
      </c>
      <c r="I5">
        <v>60060558</v>
      </c>
      <c r="J5">
        <v>40040372</v>
      </c>
    </row>
    <row r="6" spans="2:10" ht="8.4" customHeight="1" x14ac:dyDescent="0.3">
      <c r="B6" t="s">
        <v>4</v>
      </c>
      <c r="C6">
        <v>-250252325</v>
      </c>
      <c r="D6">
        <v>-175176627.5</v>
      </c>
      <c r="E6">
        <v>125126162.5</v>
      </c>
      <c r="F6">
        <v>70070651</v>
      </c>
      <c r="G6">
        <v>185186720.5</v>
      </c>
      <c r="H6">
        <v>15015139.5</v>
      </c>
      <c r="I6">
        <v>80080744</v>
      </c>
      <c r="J6">
        <v>100100930</v>
      </c>
    </row>
    <row r="7" spans="2:10" ht="6.6" customHeight="1" x14ac:dyDescent="0.3">
      <c r="B7" t="s">
        <v>5</v>
      </c>
      <c r="C7">
        <v>425428952.5</v>
      </c>
      <c r="D7">
        <v>250252325</v>
      </c>
      <c r="E7">
        <v>240242232</v>
      </c>
      <c r="F7">
        <v>45045418.5</v>
      </c>
      <c r="G7">
        <v>-130131209</v>
      </c>
      <c r="H7">
        <v>-10010093</v>
      </c>
      <c r="I7">
        <v>-100100930</v>
      </c>
      <c r="J7">
        <v>-25025232.5</v>
      </c>
    </row>
    <row r="8" spans="2:10" ht="9" customHeight="1" x14ac:dyDescent="0.3">
      <c r="B8" t="s">
        <v>6</v>
      </c>
      <c r="C8">
        <v>170171581</v>
      </c>
      <c r="D8">
        <v>-30030279</v>
      </c>
      <c r="E8">
        <v>190191767</v>
      </c>
      <c r="F8">
        <v>190191767</v>
      </c>
      <c r="G8">
        <v>275277557.5</v>
      </c>
      <c r="H8">
        <v>155156441.5</v>
      </c>
      <c r="I8">
        <v>350353255</v>
      </c>
      <c r="J8">
        <v>235237185.5</v>
      </c>
    </row>
    <row r="9" spans="2:10" x14ac:dyDescent="0.3">
      <c r="B9" t="s">
        <v>7</v>
      </c>
      <c r="C9">
        <v>-50050465</v>
      </c>
      <c r="D9">
        <v>120121116</v>
      </c>
      <c r="E9">
        <v>-125126162.5</v>
      </c>
      <c r="F9">
        <v>135136255.5</v>
      </c>
      <c r="G9">
        <v>-105105976.5</v>
      </c>
      <c r="H9">
        <v>140141302</v>
      </c>
      <c r="I9">
        <v>-130131209</v>
      </c>
      <c r="J9">
        <v>-105105976.5</v>
      </c>
    </row>
    <row r="10" spans="2:10" ht="32.4" customHeight="1" x14ac:dyDescent="0.3">
      <c r="B10" t="s">
        <v>8</v>
      </c>
      <c r="C10">
        <v>355358301.5</v>
      </c>
      <c r="D10">
        <v>170171581</v>
      </c>
      <c r="E10">
        <v>180181674</v>
      </c>
      <c r="F10">
        <v>165166534.5</v>
      </c>
      <c r="G10">
        <v>10010093</v>
      </c>
      <c r="H10">
        <v>375378487.5</v>
      </c>
      <c r="I10">
        <v>260262418</v>
      </c>
      <c r="J10">
        <v>380383534</v>
      </c>
    </row>
    <row r="11" spans="2:10" ht="27.6" customHeight="1" x14ac:dyDescent="0.3">
      <c r="B11" t="s">
        <v>9</v>
      </c>
      <c r="C11">
        <v>-50050465</v>
      </c>
      <c r="D11">
        <v>320322976</v>
      </c>
      <c r="E11">
        <v>0</v>
      </c>
      <c r="F11">
        <v>180181674</v>
      </c>
      <c r="G11">
        <v>105105976.5</v>
      </c>
      <c r="H11">
        <v>275277557.5</v>
      </c>
      <c r="I11">
        <v>65065604.5</v>
      </c>
      <c r="J11">
        <v>-105105976.5</v>
      </c>
    </row>
    <row r="12" spans="2:10" x14ac:dyDescent="0.3">
      <c r="B12" t="s">
        <v>10</v>
      </c>
      <c r="C12">
        <v>190191767</v>
      </c>
      <c r="D12">
        <v>105105976.5</v>
      </c>
      <c r="E12">
        <v>130131209</v>
      </c>
      <c r="F12">
        <v>115116069.49999999</v>
      </c>
      <c r="G12">
        <v>135136255.5</v>
      </c>
      <c r="H12">
        <v>120121116</v>
      </c>
      <c r="I12">
        <v>140141302</v>
      </c>
      <c r="J12">
        <v>95095883.5</v>
      </c>
    </row>
    <row r="13" spans="2:10" ht="34.65" customHeight="1" x14ac:dyDescent="0.3">
      <c r="B13" t="s">
        <v>11</v>
      </c>
      <c r="C13">
        <v>35035325.5</v>
      </c>
      <c r="D13">
        <v>0</v>
      </c>
      <c r="E13">
        <v>35035325.5</v>
      </c>
      <c r="F13">
        <v>50050465</v>
      </c>
      <c r="G13">
        <v>100100930</v>
      </c>
      <c r="H13">
        <v>120121116</v>
      </c>
      <c r="I13">
        <v>130131209</v>
      </c>
      <c r="J13">
        <v>70070651</v>
      </c>
    </row>
    <row r="14" spans="2:10" ht="5.4" customHeight="1" x14ac:dyDescent="0.3">
      <c r="B14" t="s">
        <v>12</v>
      </c>
      <c r="C14">
        <v>110111023.00000001</v>
      </c>
      <c r="D14">
        <v>290292697</v>
      </c>
      <c r="E14">
        <v>140141302</v>
      </c>
      <c r="F14">
        <v>50050465</v>
      </c>
      <c r="G14">
        <v>-155156441.5</v>
      </c>
      <c r="H14">
        <v>10010093</v>
      </c>
      <c r="I14">
        <v>75075697.5</v>
      </c>
      <c r="J14">
        <v>125126162.5</v>
      </c>
    </row>
    <row r="15" spans="2:10" x14ac:dyDescent="0.3">
      <c r="B15" t="s">
        <v>13</v>
      </c>
      <c r="C15">
        <v>155156441.5</v>
      </c>
      <c r="D15">
        <v>-180181674</v>
      </c>
      <c r="E15">
        <v>115116069.49999999</v>
      </c>
      <c r="F15">
        <v>80080744</v>
      </c>
      <c r="G15">
        <v>5005046.5</v>
      </c>
      <c r="H15">
        <v>80080744</v>
      </c>
      <c r="I15">
        <v>140141302</v>
      </c>
      <c r="J15">
        <v>35035325.5</v>
      </c>
    </row>
    <row r="16" spans="2:10" ht="30" customHeight="1" x14ac:dyDescent="0.3">
      <c r="B16" t="s">
        <v>14</v>
      </c>
      <c r="C16">
        <v>185186720.5</v>
      </c>
      <c r="D16">
        <v>270272511</v>
      </c>
      <c r="E16">
        <v>220222046.00000003</v>
      </c>
      <c r="F16">
        <v>125126162.5</v>
      </c>
      <c r="G16">
        <v>180181674</v>
      </c>
      <c r="H16">
        <v>215216999.5</v>
      </c>
      <c r="I16">
        <v>85085790.5</v>
      </c>
      <c r="J16">
        <v>130131209</v>
      </c>
    </row>
    <row r="17" spans="2:10" ht="42" customHeight="1" x14ac:dyDescent="0.3">
      <c r="B17" t="s">
        <v>15</v>
      </c>
      <c r="C17">
        <v>325328022.5</v>
      </c>
      <c r="D17">
        <v>300302790</v>
      </c>
      <c r="E17">
        <v>305307836.5</v>
      </c>
      <c r="F17">
        <v>330333069</v>
      </c>
      <c r="G17">
        <v>355358301.5</v>
      </c>
      <c r="H17">
        <v>365368394.5</v>
      </c>
      <c r="I17">
        <v>395398673.5</v>
      </c>
      <c r="J17">
        <v>410413812.99999994</v>
      </c>
    </row>
    <row r="18" spans="2:10" ht="42.9" customHeight="1" x14ac:dyDescent="0.3">
      <c r="B18" t="s">
        <v>16</v>
      </c>
      <c r="C18">
        <v>-20020186</v>
      </c>
      <c r="D18">
        <v>-70070651</v>
      </c>
      <c r="E18">
        <v>-5005046.5</v>
      </c>
      <c r="F18">
        <v>120121116</v>
      </c>
      <c r="G18">
        <v>125126162.5</v>
      </c>
      <c r="H18">
        <v>25025232.5</v>
      </c>
      <c r="I18">
        <v>-30030279</v>
      </c>
      <c r="J18">
        <v>-65065604.5</v>
      </c>
    </row>
    <row r="19" spans="2:10" x14ac:dyDescent="0.3">
      <c r="B19" t="s">
        <v>17</v>
      </c>
      <c r="C19">
        <v>80080744</v>
      </c>
      <c r="D19">
        <v>50050465</v>
      </c>
      <c r="E19">
        <v>85085790.5</v>
      </c>
      <c r="F19">
        <v>-190191767</v>
      </c>
      <c r="G19">
        <v>-125126162.5</v>
      </c>
      <c r="H19">
        <v>125126162.5</v>
      </c>
      <c r="I19">
        <v>155156441.5</v>
      </c>
      <c r="J19">
        <v>70070651</v>
      </c>
    </row>
    <row r="20" spans="2:10" x14ac:dyDescent="0.3">
      <c r="B20" t="s">
        <v>18</v>
      </c>
      <c r="C20">
        <v>35035325.5</v>
      </c>
      <c r="D20">
        <v>25025232.5</v>
      </c>
      <c r="E20">
        <v>80080744</v>
      </c>
      <c r="F20">
        <v>100100930</v>
      </c>
      <c r="G20">
        <v>65065604.5</v>
      </c>
      <c r="H20">
        <v>80080744</v>
      </c>
      <c r="I20">
        <v>90090837</v>
      </c>
      <c r="J20">
        <v>90090837</v>
      </c>
    </row>
    <row r="21" spans="2:10" ht="6" customHeight="1" x14ac:dyDescent="0.3">
      <c r="B21" t="s">
        <v>19</v>
      </c>
      <c r="C21">
        <v>120121116</v>
      </c>
      <c r="D21">
        <v>65065604.5</v>
      </c>
      <c r="E21">
        <v>200201860</v>
      </c>
      <c r="F21">
        <v>130131209</v>
      </c>
      <c r="G21">
        <v>0</v>
      </c>
      <c r="H21">
        <v>90090837</v>
      </c>
      <c r="I21">
        <v>145146348.5</v>
      </c>
      <c r="J21">
        <v>90090837</v>
      </c>
    </row>
    <row r="22" spans="2:10" ht="6.9" customHeight="1" x14ac:dyDescent="0.3">
      <c r="B22" t="s">
        <v>20</v>
      </c>
      <c r="C22">
        <v>240242232</v>
      </c>
      <c r="D22">
        <v>360363348</v>
      </c>
      <c r="E22">
        <v>320322976</v>
      </c>
      <c r="F22">
        <v>90090837</v>
      </c>
      <c r="G22">
        <v>165166534.5</v>
      </c>
      <c r="H22">
        <v>285287650.5</v>
      </c>
      <c r="I22">
        <v>335338115.5</v>
      </c>
      <c r="J22">
        <v>345348208.5</v>
      </c>
    </row>
    <row r="23" spans="2:10" ht="3.9" customHeight="1" x14ac:dyDescent="0.3">
      <c r="B23" t="s">
        <v>21</v>
      </c>
      <c r="C23">
        <v>325328022.5</v>
      </c>
      <c r="D23">
        <v>180181674</v>
      </c>
      <c r="E23">
        <v>200201860</v>
      </c>
      <c r="F23">
        <v>310312883</v>
      </c>
      <c r="G23">
        <v>370373441</v>
      </c>
      <c r="H23">
        <v>315317929.5</v>
      </c>
      <c r="I23">
        <v>190191767</v>
      </c>
      <c r="J23">
        <v>215216999.5</v>
      </c>
    </row>
    <row r="24" spans="2:10" ht="8.1" customHeight="1" x14ac:dyDescent="0.3">
      <c r="B24" t="s">
        <v>22</v>
      </c>
      <c r="C24">
        <v>255257371.49999997</v>
      </c>
      <c r="D24">
        <v>340343162</v>
      </c>
      <c r="E24">
        <v>275277557.5</v>
      </c>
      <c r="F24">
        <v>245247278.50000003</v>
      </c>
      <c r="G24">
        <v>215216999.5</v>
      </c>
      <c r="H24">
        <v>210211953</v>
      </c>
      <c r="I24">
        <v>210211953</v>
      </c>
      <c r="J24">
        <v>110111023.00000001</v>
      </c>
    </row>
    <row r="25" spans="2:10" ht="9.9" customHeight="1" x14ac:dyDescent="0.3">
      <c r="B25" t="s">
        <v>23</v>
      </c>
      <c r="C25">
        <v>-35035325.5</v>
      </c>
      <c r="D25">
        <v>120121116</v>
      </c>
      <c r="E25">
        <v>55055511.500000007</v>
      </c>
      <c r="F25">
        <v>155156441.5</v>
      </c>
      <c r="G25">
        <v>155156441.5</v>
      </c>
      <c r="H25">
        <v>160161488</v>
      </c>
      <c r="I25">
        <v>185186720.5</v>
      </c>
      <c r="J25">
        <v>140141302</v>
      </c>
    </row>
    <row r="26" spans="2:10" x14ac:dyDescent="0.3">
      <c r="B26" t="s">
        <v>24</v>
      </c>
      <c r="C26">
        <v>225227092.5</v>
      </c>
      <c r="D26">
        <v>565570254.5</v>
      </c>
      <c r="E26">
        <v>205206906.49999997</v>
      </c>
      <c r="F26">
        <v>-285287650.5</v>
      </c>
      <c r="G26">
        <v>350353255</v>
      </c>
      <c r="H26">
        <v>200201860</v>
      </c>
      <c r="I26">
        <v>200201860</v>
      </c>
      <c r="J26">
        <v>150151395</v>
      </c>
    </row>
    <row r="27" spans="2:10" ht="38.1" customHeight="1" x14ac:dyDescent="0.3">
      <c r="B27" t="s">
        <v>25</v>
      </c>
      <c r="C27">
        <v>95095883.5</v>
      </c>
      <c r="D27">
        <v>150151395</v>
      </c>
      <c r="E27">
        <v>25025232.5</v>
      </c>
      <c r="F27">
        <v>-175176627.5</v>
      </c>
      <c r="G27">
        <v>-165166534.5</v>
      </c>
      <c r="H27">
        <v>65065604.5</v>
      </c>
      <c r="I27">
        <v>90090837</v>
      </c>
      <c r="J27">
        <v>70070651</v>
      </c>
    </row>
    <row r="28" spans="2:10" x14ac:dyDescent="0.3">
      <c r="B28" t="s">
        <v>26</v>
      </c>
      <c r="C28">
        <v>45045418.5</v>
      </c>
      <c r="D28">
        <v>-105105976.5</v>
      </c>
      <c r="E28">
        <v>-125126162.5</v>
      </c>
      <c r="F28">
        <v>-20020186</v>
      </c>
      <c r="G28">
        <v>-125126162.5</v>
      </c>
      <c r="H28">
        <v>65065604.5</v>
      </c>
      <c r="I28">
        <v>5005046.5</v>
      </c>
      <c r="J28">
        <v>195196813.5</v>
      </c>
    </row>
    <row r="29" spans="2:10" x14ac:dyDescent="0.3">
      <c r="B29" t="s">
        <v>27</v>
      </c>
      <c r="C29">
        <v>20020186</v>
      </c>
      <c r="D29">
        <v>15015139.5</v>
      </c>
      <c r="E29">
        <v>95095883.5</v>
      </c>
      <c r="F29">
        <v>200201860</v>
      </c>
      <c r="G29">
        <v>190191767</v>
      </c>
      <c r="H29">
        <v>175176627.5</v>
      </c>
      <c r="I29">
        <v>155156441.5</v>
      </c>
      <c r="J29">
        <v>185186720.5</v>
      </c>
    </row>
    <row r="30" spans="2:10" ht="6" customHeight="1" x14ac:dyDescent="0.3">
      <c r="B30" t="s">
        <v>28</v>
      </c>
      <c r="C30">
        <v>325328022.5</v>
      </c>
      <c r="D30">
        <v>290292697</v>
      </c>
      <c r="E30">
        <v>215216999.5</v>
      </c>
      <c r="F30">
        <v>195196813.5</v>
      </c>
      <c r="G30">
        <v>300302790</v>
      </c>
      <c r="H30">
        <v>310312883</v>
      </c>
      <c r="I30">
        <v>335338115.5</v>
      </c>
      <c r="J30">
        <v>285287650.5</v>
      </c>
    </row>
    <row r="31" spans="2:10" hidden="1" x14ac:dyDescent="0.3">
      <c r="B31" t="s">
        <v>29</v>
      </c>
      <c r="C31">
        <v>220222046.00000003</v>
      </c>
      <c r="D31">
        <v>245247278.50000003</v>
      </c>
      <c r="E31">
        <v>210211953</v>
      </c>
      <c r="F31">
        <v>-195196813.5</v>
      </c>
      <c r="G31">
        <v>-30030279</v>
      </c>
      <c r="H31">
        <v>25025232.5</v>
      </c>
      <c r="I31">
        <v>80080744</v>
      </c>
      <c r="J31">
        <v>90090837</v>
      </c>
    </row>
    <row r="32" spans="2:10" x14ac:dyDescent="0.3">
      <c r="B32" t="s">
        <v>30</v>
      </c>
      <c r="C32">
        <v>55055511.500000007</v>
      </c>
      <c r="D32">
        <v>40040372</v>
      </c>
      <c r="E32">
        <v>30030279</v>
      </c>
      <c r="F32">
        <v>50050465</v>
      </c>
      <c r="G32">
        <v>235237185.5</v>
      </c>
      <c r="H32">
        <v>185186720.5</v>
      </c>
      <c r="I32">
        <v>225227092.5</v>
      </c>
      <c r="J32">
        <v>285287650.5</v>
      </c>
    </row>
    <row r="33" spans="2:10" ht="6.9" customHeight="1" x14ac:dyDescent="0.3">
      <c r="B33" t="s">
        <v>31</v>
      </c>
      <c r="C33">
        <v>365368394.5</v>
      </c>
      <c r="D33">
        <v>370373441</v>
      </c>
      <c r="E33">
        <v>355358301.5</v>
      </c>
      <c r="F33">
        <v>350353255</v>
      </c>
      <c r="G33">
        <v>345348208.5</v>
      </c>
      <c r="H33">
        <v>350353255</v>
      </c>
      <c r="I33">
        <v>375378487.5</v>
      </c>
      <c r="J33">
        <v>355358301.5</v>
      </c>
    </row>
    <row r="34" spans="2:10" x14ac:dyDescent="0.3">
      <c r="B34" t="s">
        <v>32</v>
      </c>
      <c r="C34">
        <v>225227092.5</v>
      </c>
      <c r="D34">
        <v>270272511</v>
      </c>
      <c r="E34">
        <v>295297743.5</v>
      </c>
      <c r="F34">
        <v>285287650.5</v>
      </c>
      <c r="G34">
        <v>230232138.99999997</v>
      </c>
      <c r="H34">
        <v>175176627.5</v>
      </c>
      <c r="I34">
        <v>205206906.49999997</v>
      </c>
      <c r="J34">
        <v>185186720.5</v>
      </c>
    </row>
    <row r="35" spans="2:10" x14ac:dyDescent="0.3">
      <c r="B35" t="s">
        <v>33</v>
      </c>
      <c r="C35">
        <v>90090837</v>
      </c>
      <c r="D35">
        <v>115116069.49999999</v>
      </c>
      <c r="E35">
        <v>145146348.5</v>
      </c>
      <c r="F35">
        <v>35035325.5</v>
      </c>
      <c r="G35">
        <v>50050465</v>
      </c>
      <c r="H35">
        <v>150151395</v>
      </c>
      <c r="I35">
        <v>120121116</v>
      </c>
      <c r="J35">
        <v>95095883.5</v>
      </c>
    </row>
    <row r="36" spans="2:10" ht="66" customHeight="1" x14ac:dyDescent="0.3">
      <c r="B36" t="s">
        <v>34</v>
      </c>
      <c r="C36">
        <v>255257371.49999997</v>
      </c>
      <c r="D36">
        <v>-1821836926</v>
      </c>
      <c r="E36">
        <v>5005046.5</v>
      </c>
      <c r="F36">
        <v>215216999.5</v>
      </c>
      <c r="G36">
        <v>235237185.5</v>
      </c>
      <c r="H36">
        <v>225227092.5</v>
      </c>
      <c r="I36">
        <v>190191767</v>
      </c>
      <c r="J36">
        <v>150151395</v>
      </c>
    </row>
    <row r="37" spans="2:10" ht="12" customHeight="1" x14ac:dyDescent="0.3">
      <c r="B37" t="s">
        <v>35</v>
      </c>
      <c r="C37">
        <v>440444092.00000006</v>
      </c>
      <c r="D37">
        <v>290292697</v>
      </c>
      <c r="E37">
        <v>345348208.5</v>
      </c>
      <c r="F37">
        <v>90090837</v>
      </c>
      <c r="G37">
        <v>-280282604</v>
      </c>
      <c r="H37">
        <v>-120121116</v>
      </c>
      <c r="I37">
        <v>115116069.49999999</v>
      </c>
      <c r="J37">
        <v>150151395</v>
      </c>
    </row>
    <row r="38" spans="2:10" hidden="1" x14ac:dyDescent="0.3">
      <c r="B38" t="s">
        <v>36</v>
      </c>
      <c r="C38">
        <v>265267464.5</v>
      </c>
      <c r="D38">
        <v>200201860</v>
      </c>
      <c r="E38">
        <v>90090837</v>
      </c>
      <c r="F38">
        <v>115116069.49999999</v>
      </c>
      <c r="G38">
        <v>85085790.5</v>
      </c>
      <c r="H38">
        <v>60060558</v>
      </c>
      <c r="I38">
        <v>185186720.5</v>
      </c>
      <c r="J38">
        <v>50050465</v>
      </c>
    </row>
    <row r="39" spans="2:10" ht="90" customHeight="1" x14ac:dyDescent="0.3">
      <c r="B39" t="s">
        <v>37</v>
      </c>
      <c r="C39">
        <v>390393627</v>
      </c>
      <c r="D39">
        <v>390393627</v>
      </c>
      <c r="E39">
        <v>370373441</v>
      </c>
      <c r="F39">
        <v>350353255</v>
      </c>
      <c r="G39">
        <v>345348208.5</v>
      </c>
      <c r="H39">
        <v>345348208.5</v>
      </c>
      <c r="I39">
        <v>340343162</v>
      </c>
      <c r="J39">
        <v>300302790</v>
      </c>
    </row>
    <row r="40" spans="2:10" x14ac:dyDescent="0.3">
      <c r="B40" t="s">
        <v>38</v>
      </c>
      <c r="C40">
        <v>195196813.5</v>
      </c>
      <c r="D40">
        <v>255257371.49999997</v>
      </c>
      <c r="E40">
        <v>225227092.5</v>
      </c>
      <c r="F40">
        <v>150151395</v>
      </c>
      <c r="G40">
        <v>105105976.5</v>
      </c>
      <c r="H40">
        <v>70070651</v>
      </c>
      <c r="I40">
        <v>130131209</v>
      </c>
      <c r="J40">
        <v>165166534.5</v>
      </c>
    </row>
    <row r="41" spans="2:10" x14ac:dyDescent="0.3">
      <c r="B41" t="s">
        <v>39</v>
      </c>
      <c r="C41">
        <v>160161488</v>
      </c>
      <c r="D41">
        <v>225227092.5</v>
      </c>
      <c r="E41">
        <v>105105976.5</v>
      </c>
      <c r="F41">
        <v>65065604.5</v>
      </c>
      <c r="G41">
        <v>175176627.5</v>
      </c>
      <c r="H41">
        <v>210211953</v>
      </c>
      <c r="I41">
        <v>180181674</v>
      </c>
      <c r="J41">
        <v>90090837</v>
      </c>
    </row>
    <row r="42" spans="2:10" x14ac:dyDescent="0.3">
      <c r="B42" t="s">
        <v>40</v>
      </c>
      <c r="C42">
        <v>355358301.5</v>
      </c>
      <c r="D42">
        <v>425428952.5</v>
      </c>
      <c r="E42">
        <v>475479417.5</v>
      </c>
      <c r="F42">
        <v>345348208.5</v>
      </c>
      <c r="G42">
        <v>120121116</v>
      </c>
      <c r="H42">
        <v>185186720.5</v>
      </c>
      <c r="I42">
        <v>290292697</v>
      </c>
      <c r="J42">
        <v>220222046.00000003</v>
      </c>
    </row>
    <row r="43" spans="2:10" x14ac:dyDescent="0.3">
      <c r="B43" t="s">
        <v>41</v>
      </c>
      <c r="C43">
        <v>495499603.5</v>
      </c>
      <c r="D43">
        <v>-35035325.5</v>
      </c>
      <c r="E43">
        <v>335338115.5</v>
      </c>
      <c r="F43">
        <v>-180181674</v>
      </c>
      <c r="G43">
        <v>-535539975.49999994</v>
      </c>
      <c r="H43">
        <v>-220222046.00000003</v>
      </c>
      <c r="I43">
        <v>-240242232</v>
      </c>
      <c r="J43">
        <v>-20020186</v>
      </c>
    </row>
    <row r="44" spans="2:10" x14ac:dyDescent="0.3">
      <c r="B44" t="s">
        <v>42</v>
      </c>
      <c r="C44">
        <v>245247278.50000003</v>
      </c>
      <c r="D44">
        <v>125126162.5</v>
      </c>
      <c r="E44">
        <v>175176627.5</v>
      </c>
      <c r="F44">
        <v>185186720.5</v>
      </c>
      <c r="G44">
        <v>210211953</v>
      </c>
      <c r="H44">
        <v>210211953</v>
      </c>
      <c r="I44">
        <v>130131209</v>
      </c>
      <c r="J44">
        <v>115116069.49999999</v>
      </c>
    </row>
    <row r="45" spans="2:10" x14ac:dyDescent="0.3">
      <c r="B45" t="s">
        <v>43</v>
      </c>
      <c r="C45">
        <v>-120121116</v>
      </c>
      <c r="D45">
        <v>-20020186</v>
      </c>
      <c r="E45">
        <v>-15015139.5</v>
      </c>
      <c r="F45">
        <v>120121116</v>
      </c>
      <c r="G45">
        <v>175176627.5</v>
      </c>
      <c r="H45">
        <v>170171581</v>
      </c>
      <c r="I45">
        <v>140141302</v>
      </c>
      <c r="J45">
        <v>145146348.5</v>
      </c>
    </row>
    <row r="46" spans="2:10" x14ac:dyDescent="0.3">
      <c r="B46" t="s">
        <v>44</v>
      </c>
      <c r="C46">
        <v>-170171581</v>
      </c>
      <c r="D46">
        <v>-330333069</v>
      </c>
      <c r="E46">
        <v>-90090837</v>
      </c>
      <c r="F46">
        <v>160161488</v>
      </c>
      <c r="G46">
        <v>320322976</v>
      </c>
      <c r="H46">
        <v>260262418</v>
      </c>
      <c r="I46">
        <v>260262418</v>
      </c>
      <c r="J46">
        <v>155156441.5</v>
      </c>
    </row>
    <row r="47" spans="2:10" ht="98.1" customHeight="1" x14ac:dyDescent="0.3">
      <c r="B47" t="s">
        <v>45</v>
      </c>
      <c r="C47">
        <v>-40040372</v>
      </c>
      <c r="D47">
        <v>0</v>
      </c>
      <c r="E47">
        <v>115116069.49999999</v>
      </c>
      <c r="F47">
        <v>270272511</v>
      </c>
      <c r="G47">
        <v>125126162.5</v>
      </c>
      <c r="H47">
        <v>260262418</v>
      </c>
      <c r="I47">
        <v>160161488</v>
      </c>
      <c r="J47">
        <v>150151395</v>
      </c>
    </row>
    <row r="48" spans="2:10" x14ac:dyDescent="0.3">
      <c r="B48" t="s">
        <v>46</v>
      </c>
      <c r="C48">
        <v>545550068.5</v>
      </c>
      <c r="D48">
        <v>465469324.50000006</v>
      </c>
      <c r="E48">
        <v>440444092.00000006</v>
      </c>
      <c r="F48">
        <v>440444092.00000006</v>
      </c>
      <c r="G48">
        <v>360363348</v>
      </c>
      <c r="H48">
        <v>370373441</v>
      </c>
      <c r="I48">
        <v>345348208.5</v>
      </c>
      <c r="J48">
        <v>310312883</v>
      </c>
    </row>
    <row r="49" spans="2:10" x14ac:dyDescent="0.3">
      <c r="B49" t="s">
        <v>47</v>
      </c>
      <c r="C49">
        <v>10010093</v>
      </c>
      <c r="D49">
        <v>45045418.5</v>
      </c>
      <c r="E49">
        <v>80080744</v>
      </c>
      <c r="F49">
        <v>115116069.49999999</v>
      </c>
      <c r="G49">
        <v>160161488</v>
      </c>
      <c r="H49">
        <v>140141302</v>
      </c>
      <c r="I49">
        <v>100100930</v>
      </c>
      <c r="J49">
        <v>105105976.5</v>
      </c>
    </row>
    <row r="50" spans="2:10" x14ac:dyDescent="0.3">
      <c r="B50" t="s">
        <v>48</v>
      </c>
      <c r="C50">
        <v>240242232</v>
      </c>
      <c r="D50">
        <v>250252325</v>
      </c>
      <c r="E50">
        <v>355358301.5</v>
      </c>
      <c r="F50">
        <v>385388580.5</v>
      </c>
      <c r="G50">
        <v>345348208.5</v>
      </c>
      <c r="H50">
        <v>255257371.49999997</v>
      </c>
      <c r="I50">
        <v>425428952.5</v>
      </c>
      <c r="J50">
        <v>375378487.5</v>
      </c>
    </row>
    <row r="51" spans="2:10" x14ac:dyDescent="0.3">
      <c r="B51" t="s">
        <v>49</v>
      </c>
      <c r="C51">
        <v>-55055511.500000007</v>
      </c>
      <c r="D51">
        <v>-50050465</v>
      </c>
      <c r="E51">
        <v>240242232</v>
      </c>
      <c r="F51">
        <v>-135136255.5</v>
      </c>
      <c r="G51">
        <v>140141302</v>
      </c>
      <c r="H51">
        <v>-330333069</v>
      </c>
      <c r="I51">
        <v>175176627.5</v>
      </c>
      <c r="J51">
        <v>375378487.5</v>
      </c>
    </row>
    <row r="52" spans="2:10" x14ac:dyDescent="0.3">
      <c r="B52" t="s">
        <v>50</v>
      </c>
      <c r="C52">
        <v>135136255.5</v>
      </c>
      <c r="D52">
        <v>245247278.50000003</v>
      </c>
      <c r="E52">
        <v>355358301.5</v>
      </c>
      <c r="F52">
        <v>345348208.5</v>
      </c>
      <c r="G52">
        <v>335338115.5</v>
      </c>
      <c r="H52">
        <v>235237185.5</v>
      </c>
      <c r="I52">
        <v>350353255</v>
      </c>
      <c r="J52">
        <v>255257371.49999997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B9251-3438-D347-A102-9476DBAA2FFE}">
  <dimension ref="B2:G19"/>
  <sheetViews>
    <sheetView workbookViewId="0">
      <selection activeCell="E46" sqref="E46"/>
    </sheetView>
  </sheetViews>
  <sheetFormatPr defaultColWidth="11.09765625" defaultRowHeight="15.6" x14ac:dyDescent="0.3"/>
  <cols>
    <col min="2" max="2" width="12.8984375" bestFit="1" customWidth="1"/>
  </cols>
  <sheetData>
    <row r="2" spans="2:7" x14ac:dyDescent="0.3">
      <c r="B2" s="4"/>
      <c r="C2" s="32" t="s">
        <v>83</v>
      </c>
      <c r="D2" s="32"/>
      <c r="E2" s="32"/>
      <c r="F2" s="32"/>
      <c r="G2" s="4"/>
    </row>
    <row r="3" spans="2:7" x14ac:dyDescent="0.3">
      <c r="B3" s="4"/>
      <c r="C3" s="10">
        <v>43101</v>
      </c>
      <c r="D3" s="10">
        <v>43466</v>
      </c>
      <c r="E3" s="10">
        <v>43831</v>
      </c>
      <c r="F3" s="10">
        <v>44197</v>
      </c>
      <c r="G3" s="6" t="s">
        <v>86</v>
      </c>
    </row>
    <row r="4" spans="2:7" x14ac:dyDescent="0.3">
      <c r="B4" s="4" t="s">
        <v>51</v>
      </c>
      <c r="C4" s="4">
        <v>300</v>
      </c>
      <c r="D4" s="4">
        <v>366</v>
      </c>
      <c r="E4" s="4">
        <v>446.52</v>
      </c>
      <c r="F4" s="4">
        <v>544.75439999999992</v>
      </c>
      <c r="G4" s="4"/>
    </row>
    <row r="5" spans="2:7" x14ac:dyDescent="0.3">
      <c r="B5" s="4" t="s">
        <v>54</v>
      </c>
      <c r="C5" s="4">
        <v>284</v>
      </c>
      <c r="D5" s="4">
        <v>278.32</v>
      </c>
      <c r="E5" s="4">
        <v>272.75360000000001</v>
      </c>
      <c r="F5" s="4">
        <v>267.29852799999998</v>
      </c>
      <c r="G5" s="4"/>
    </row>
    <row r="6" spans="2:7" x14ac:dyDescent="0.3">
      <c r="B6" s="4" t="s">
        <v>55</v>
      </c>
      <c r="C6" s="4">
        <v>489</v>
      </c>
      <c r="D6" s="4">
        <v>709.05</v>
      </c>
      <c r="E6" s="4">
        <v>1028.1224999999999</v>
      </c>
      <c r="F6" s="4">
        <v>1490.7776249999999</v>
      </c>
      <c r="G6" s="4"/>
    </row>
    <row r="7" spans="2:7" x14ac:dyDescent="0.3">
      <c r="B7" s="4" t="s">
        <v>53</v>
      </c>
      <c r="C7" s="4">
        <v>846</v>
      </c>
      <c r="D7" s="4">
        <v>1404.36</v>
      </c>
      <c r="E7" s="4">
        <v>2331.2375999999999</v>
      </c>
      <c r="F7" s="4">
        <v>3869.8544159999997</v>
      </c>
      <c r="G7" s="4"/>
    </row>
    <row r="8" spans="2:7" x14ac:dyDescent="0.3">
      <c r="B8" s="4" t="s">
        <v>52</v>
      </c>
      <c r="C8" s="4">
        <f>102</f>
        <v>102</v>
      </c>
      <c r="D8" s="4">
        <v>104.04</v>
      </c>
      <c r="E8" s="4">
        <v>106.1208</v>
      </c>
      <c r="F8" s="4">
        <v>108.243216</v>
      </c>
      <c r="G8" s="4"/>
    </row>
    <row r="9" spans="2:7" x14ac:dyDescent="0.3">
      <c r="B9" s="9" t="s">
        <v>84</v>
      </c>
      <c r="C9" s="9">
        <f>305</f>
        <v>305</v>
      </c>
      <c r="D9" s="9">
        <v>335.5</v>
      </c>
      <c r="E9" s="9">
        <v>335.5</v>
      </c>
      <c r="F9" s="9">
        <v>335.5</v>
      </c>
      <c r="G9" s="4"/>
    </row>
    <row r="10" spans="2:7" x14ac:dyDescent="0.3">
      <c r="B10" s="7" t="s">
        <v>85</v>
      </c>
      <c r="C10" s="4"/>
      <c r="D10" s="4"/>
      <c r="E10" s="4"/>
      <c r="F10" s="4"/>
      <c r="G10" s="4"/>
    </row>
    <row r="13" spans="2:7" x14ac:dyDescent="0.3">
      <c r="C13" s="5" t="s">
        <v>94</v>
      </c>
      <c r="D13" s="5" t="s">
        <v>95</v>
      </c>
      <c r="E13" s="5" t="s">
        <v>96</v>
      </c>
    </row>
    <row r="14" spans="2:7" x14ac:dyDescent="0.3">
      <c r="B14" t="s">
        <v>88</v>
      </c>
      <c r="E14" s="8"/>
    </row>
    <row r="15" spans="2:7" x14ac:dyDescent="0.3">
      <c r="B15" t="s">
        <v>89</v>
      </c>
    </row>
    <row r="16" spans="2:7" x14ac:dyDescent="0.3">
      <c r="B16" t="s">
        <v>90</v>
      </c>
    </row>
    <row r="17" spans="2:2" x14ac:dyDescent="0.3">
      <c r="B17" t="s">
        <v>91</v>
      </c>
    </row>
    <row r="18" spans="2:2" x14ac:dyDescent="0.3">
      <c r="B18" t="s">
        <v>92</v>
      </c>
    </row>
    <row r="19" spans="2:2" x14ac:dyDescent="0.3">
      <c r="B19" t="s">
        <v>93</v>
      </c>
    </row>
  </sheetData>
  <mergeCells count="1">
    <mergeCell ref="C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80C99-257A-45AF-AEF2-3727812846F5}">
  <dimension ref="B3:F20"/>
  <sheetViews>
    <sheetView workbookViewId="0">
      <selection activeCell="E4" sqref="E4"/>
    </sheetView>
  </sheetViews>
  <sheetFormatPr defaultColWidth="8.8984375" defaultRowHeight="15.6" x14ac:dyDescent="0.3"/>
  <cols>
    <col min="2" max="2" width="7.8984375" customWidth="1"/>
    <col min="3" max="3" width="20.3984375" customWidth="1"/>
    <col min="4" max="4" width="4.8984375" customWidth="1"/>
    <col min="5" max="5" width="16.59765625" bestFit="1" customWidth="1"/>
    <col min="6" max="6" width="10.59765625" customWidth="1"/>
    <col min="7" max="7" width="9.8984375" bestFit="1" customWidth="1"/>
  </cols>
  <sheetData>
    <row r="3" spans="2:6" x14ac:dyDescent="0.3">
      <c r="B3" t="s">
        <v>116</v>
      </c>
      <c r="C3" t="s">
        <v>98</v>
      </c>
      <c r="D3" t="s">
        <v>114</v>
      </c>
      <c r="E3" t="s">
        <v>113</v>
      </c>
      <c r="F3" t="s">
        <v>115</v>
      </c>
    </row>
    <row r="4" spans="2:6" ht="28.35" customHeight="1" x14ac:dyDescent="0.3">
      <c r="B4" t="s">
        <v>101</v>
      </c>
      <c r="C4" s="8"/>
      <c r="D4">
        <v>95631256</v>
      </c>
      <c r="E4">
        <v>114757507.2</v>
      </c>
      <c r="F4" s="4"/>
    </row>
    <row r="5" spans="2:6" ht="5.4" customHeight="1" x14ac:dyDescent="0.3">
      <c r="B5" t="s">
        <v>99</v>
      </c>
      <c r="C5" s="8"/>
      <c r="D5">
        <v>75115208</v>
      </c>
      <c r="E5">
        <v>157741936.80000001</v>
      </c>
      <c r="F5" s="4"/>
    </row>
    <row r="6" spans="2:6" ht="8.4" customHeight="1" x14ac:dyDescent="0.3">
      <c r="B6" t="s">
        <v>100</v>
      </c>
      <c r="C6" s="8"/>
      <c r="D6">
        <v>141792364</v>
      </c>
      <c r="E6">
        <v>113433891.2</v>
      </c>
      <c r="F6" s="4"/>
    </row>
    <row r="7" spans="2:6" x14ac:dyDescent="0.3">
      <c r="B7" t="s">
        <v>97</v>
      </c>
      <c r="C7" s="8"/>
      <c r="D7">
        <v>22336020</v>
      </c>
      <c r="E7">
        <v>16876104</v>
      </c>
      <c r="F7" s="4"/>
    </row>
    <row r="8" spans="2:6" ht="8.4" customHeight="1" x14ac:dyDescent="0.3">
      <c r="B8" t="s">
        <v>102</v>
      </c>
      <c r="D8">
        <v>41321637</v>
      </c>
      <c r="E8">
        <v>17041556</v>
      </c>
      <c r="F8" s="4"/>
    </row>
    <row r="9" spans="2:6" ht="32.4" customHeight="1" x14ac:dyDescent="0.3">
      <c r="B9" t="s">
        <v>103</v>
      </c>
      <c r="D9">
        <v>91991312</v>
      </c>
      <c r="E9">
        <v>93943645</v>
      </c>
      <c r="F9" s="4"/>
    </row>
    <row r="10" spans="2:6" ht="34.35" customHeight="1" x14ac:dyDescent="0.3">
      <c r="B10" t="s">
        <v>104</v>
      </c>
      <c r="D10">
        <v>163301124</v>
      </c>
      <c r="E10">
        <v>75115208</v>
      </c>
      <c r="F10" s="4"/>
    </row>
    <row r="11" spans="2:6" x14ac:dyDescent="0.3">
      <c r="B11" t="s">
        <v>105</v>
      </c>
      <c r="D11">
        <v>41528452</v>
      </c>
      <c r="E11">
        <v>113665524</v>
      </c>
      <c r="F11" s="4"/>
    </row>
    <row r="12" spans="2:6" ht="7.65" customHeight="1" x14ac:dyDescent="0.3">
      <c r="B12" t="s">
        <v>106</v>
      </c>
      <c r="D12">
        <v>38881220</v>
      </c>
      <c r="E12">
        <v>7445340</v>
      </c>
      <c r="F12" s="4"/>
    </row>
    <row r="13" spans="2:6" ht="8.4" customHeight="1" x14ac:dyDescent="0.3">
      <c r="B13" t="s">
        <v>107</v>
      </c>
      <c r="D13">
        <v>21177856</v>
      </c>
      <c r="E13">
        <v>95631256</v>
      </c>
      <c r="F13" s="4"/>
    </row>
    <row r="14" spans="2:6" ht="6.6" customHeight="1" x14ac:dyDescent="0.3">
      <c r="B14" t="s">
        <v>108</v>
      </c>
      <c r="D14">
        <v>59397268</v>
      </c>
      <c r="E14">
        <v>109860128</v>
      </c>
      <c r="F14" s="4"/>
    </row>
    <row r="15" spans="2:6" ht="9" customHeight="1" x14ac:dyDescent="0.3">
      <c r="B15" t="s">
        <v>109</v>
      </c>
      <c r="D15">
        <v>2647232</v>
      </c>
      <c r="E15">
        <v>96789420</v>
      </c>
      <c r="F15" s="4"/>
    </row>
    <row r="16" spans="2:6" ht="27.6" customHeight="1" x14ac:dyDescent="0.3">
      <c r="B16" t="s">
        <v>110</v>
      </c>
      <c r="D16">
        <v>26141416</v>
      </c>
      <c r="E16">
        <v>38881220</v>
      </c>
      <c r="F16" s="4"/>
    </row>
    <row r="17" spans="2:6" x14ac:dyDescent="0.3">
      <c r="B17" t="s">
        <v>111</v>
      </c>
      <c r="D17">
        <v>165121096</v>
      </c>
      <c r="E17">
        <v>20681500</v>
      </c>
      <c r="F17" s="4"/>
    </row>
    <row r="18" spans="2:6" ht="34.35" customHeight="1" x14ac:dyDescent="0.3">
      <c r="B18" t="s">
        <v>112</v>
      </c>
      <c r="D18">
        <v>53771900</v>
      </c>
      <c r="E18">
        <v>75942468</v>
      </c>
      <c r="F18" s="4"/>
    </row>
    <row r="20" spans="2:6" x14ac:dyDescent="0.3">
      <c r="E20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Cover</vt:lpstr>
      <vt:lpstr>Navigation</vt:lpstr>
      <vt:lpstr>Inputs</vt:lpstr>
      <vt:lpstr>Formatting</vt:lpstr>
      <vt:lpstr>Formatting 2</vt:lpstr>
      <vt:lpstr>Formulas</vt:lpstr>
      <vt:lpstr>Demo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Katarina Jocic</cp:lastModifiedBy>
  <dcterms:created xsi:type="dcterms:W3CDTF">2021-10-19T16:35:25Z</dcterms:created>
  <dcterms:modified xsi:type="dcterms:W3CDTF">2025-07-14T08:16:31Z</dcterms:modified>
</cp:coreProperties>
</file>